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<sst xmlns="http://schemas.openxmlformats.org/spreadsheetml/2006/main" count="27" uniqueCount="21">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</sst>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11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b/>
      <sz val="10"/>
      <name val="Univers LT Std 45 Light"/>
      <family val="2"/>
    </font>
    <font>
      <b/>
      <sz val="12"/>
      <name val="Serifa Std 45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6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173" fontId="8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3" fontId="9" fillId="0" borderId="0" xfId="0" applyFont="1" applyAlignment="1">
      <alignment horizontal="center"/>
    </xf>
    <xf numFmtId="174" fontId="7" fillId="0" borderId="0" xfId="0" applyNumberFormat="1" applyFont="1" applyAlignment="1" applyProtection="1">
      <alignment/>
      <protection/>
    </xf>
    <xf numFmtId="173" fontId="9" fillId="0" borderId="0" xfId="0" applyFont="1" applyAlignment="1">
      <alignment/>
    </xf>
    <xf numFmtId="175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3" fontId="1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61"/>
  <sheetViews>
    <sheetView showGridLines="0" tabSelected="1" workbookViewId="0" topLeftCell="A1">
      <selection activeCell="Q24" sqref="Q24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>
      <c r="A5" s="22" t="s">
        <v>0</v>
      </c>
      <c r="B5" s="3"/>
      <c r="C5" s="4"/>
      <c r="D5" s="4"/>
      <c r="E5" s="5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</row>
    <row r="6" spans="1:18" ht="8.25" customHeight="1">
      <c r="A6" s="2"/>
      <c r="B6" s="3"/>
      <c r="C6" s="4"/>
      <c r="D6" s="4"/>
      <c r="E6" s="5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</row>
    <row r="7" spans="1:18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0" customFormat="1" ht="10.5" customHeight="1">
      <c r="A9" s="6" t="s">
        <v>1</v>
      </c>
      <c r="B9" s="7"/>
      <c r="C9" s="8" t="s">
        <v>2</v>
      </c>
      <c r="D9" s="9"/>
      <c r="E9" s="7"/>
      <c r="F9" s="8" t="s">
        <v>20</v>
      </c>
      <c r="G9" s="9"/>
      <c r="H9" s="7"/>
      <c r="I9" s="8" t="s">
        <v>3</v>
      </c>
      <c r="J9" s="9"/>
      <c r="K9" s="7"/>
      <c r="L9" s="8" t="s">
        <v>4</v>
      </c>
      <c r="M9" s="9"/>
      <c r="N9" s="7"/>
      <c r="O9" s="7"/>
      <c r="P9" s="7"/>
      <c r="Q9" s="7"/>
      <c r="R9" s="7"/>
    </row>
    <row r="10" spans="1:18" s="10" customFormat="1" ht="10.5" customHeight="1">
      <c r="A10" s="11">
        <v>1975</v>
      </c>
      <c r="B10" s="7"/>
      <c r="C10" s="11">
        <v>3498</v>
      </c>
      <c r="D10" s="11"/>
      <c r="E10" s="11"/>
      <c r="F10" s="11">
        <v>65635</v>
      </c>
      <c r="G10" s="11"/>
      <c r="H10" s="11"/>
      <c r="I10" s="11">
        <v>1517</v>
      </c>
      <c r="J10" s="11"/>
      <c r="K10" s="11"/>
      <c r="L10" s="11">
        <v>85786</v>
      </c>
      <c r="M10" s="7"/>
      <c r="N10" s="7"/>
      <c r="O10" s="7"/>
      <c r="P10" s="7"/>
      <c r="Q10" s="7"/>
      <c r="R10" s="7"/>
    </row>
    <row r="11" spans="1:18" s="10" customFormat="1" ht="10.5" customHeight="1">
      <c r="A11" s="7"/>
      <c r="B11" s="7"/>
      <c r="C11" s="12" t="s">
        <v>5</v>
      </c>
      <c r="D11" s="13" t="s">
        <v>6</v>
      </c>
      <c r="E11" s="7"/>
      <c r="F11" s="12" t="s">
        <v>5</v>
      </c>
      <c r="G11" s="13" t="s">
        <v>6</v>
      </c>
      <c r="H11" s="7"/>
      <c r="I11" s="12" t="s">
        <v>5</v>
      </c>
      <c r="J11" s="13" t="s">
        <v>6</v>
      </c>
      <c r="K11" s="7"/>
      <c r="L11" s="12" t="s">
        <v>5</v>
      </c>
      <c r="M11" s="13" t="s">
        <v>6</v>
      </c>
      <c r="N11" s="7"/>
      <c r="O11" s="7"/>
      <c r="P11" s="7"/>
      <c r="Q11" s="7"/>
      <c r="R11" s="7"/>
    </row>
    <row r="12" spans="1:18" s="10" customFormat="1" ht="10.5" customHeight="1">
      <c r="A12" s="7"/>
      <c r="B12" s="7"/>
      <c r="C12" s="7"/>
      <c r="D12" s="7"/>
      <c r="E12" s="7"/>
      <c r="F12" s="7"/>
      <c r="G12" s="7"/>
      <c r="H12" s="7"/>
      <c r="I12" s="14"/>
      <c r="J12" s="7"/>
      <c r="K12" s="7"/>
      <c r="L12" s="7"/>
      <c r="M12" s="7"/>
      <c r="N12" s="7"/>
      <c r="O12" s="7"/>
      <c r="P12" s="7"/>
      <c r="Q12" s="7"/>
      <c r="R12" s="7"/>
    </row>
    <row r="13" spans="1:18" s="10" customFormat="1" ht="10.5" customHeight="1">
      <c r="A13" s="15" t="s">
        <v>7</v>
      </c>
      <c r="B13" s="7"/>
      <c r="C13" s="14">
        <v>5827</v>
      </c>
      <c r="D13" s="16"/>
      <c r="E13" s="7"/>
      <c r="F13" s="14">
        <v>157973</v>
      </c>
      <c r="G13" s="16"/>
      <c r="H13" s="7"/>
      <c r="I13" s="14">
        <v>2130</v>
      </c>
      <c r="J13" s="16"/>
      <c r="K13" s="7"/>
      <c r="L13" s="14">
        <v>211160</v>
      </c>
      <c r="M13" s="16"/>
      <c r="N13" s="7"/>
      <c r="O13" s="7"/>
      <c r="P13" s="7"/>
      <c r="Q13" s="7"/>
      <c r="R13" s="7"/>
    </row>
    <row r="14" spans="1:18" s="10" customFormat="1" ht="10.5" customHeight="1">
      <c r="A14" s="17"/>
      <c r="B14" s="7"/>
      <c r="C14" s="14"/>
      <c r="D14" s="16">
        <f>SUM((C15-C13)/C13)*100</f>
        <v>7.654024369315257</v>
      </c>
      <c r="E14" s="7"/>
      <c r="F14" s="14"/>
      <c r="G14" s="16">
        <f>SUM((F15-F13)/F13)*100</f>
        <v>12.301469238414159</v>
      </c>
      <c r="H14" s="7"/>
      <c r="I14" s="14"/>
      <c r="J14" s="16">
        <f>SUM((I15-I13)/I13)*100</f>
        <v>1.07981220657277</v>
      </c>
      <c r="K14" s="7"/>
      <c r="L14" s="14"/>
      <c r="M14" s="16">
        <f>SUM((L15-L13)/L13)*100</f>
        <v>13.499715855275621</v>
      </c>
      <c r="N14" s="7"/>
      <c r="O14" s="7"/>
      <c r="P14" s="7"/>
      <c r="Q14" s="7"/>
      <c r="R14" s="7"/>
    </row>
    <row r="15" spans="1:18" s="10" customFormat="1" ht="10.5" customHeight="1">
      <c r="A15" s="15" t="s">
        <v>8</v>
      </c>
      <c r="B15" s="7"/>
      <c r="C15" s="14">
        <v>6273</v>
      </c>
      <c r="D15" s="16"/>
      <c r="E15" s="7"/>
      <c r="F15" s="14">
        <v>177406</v>
      </c>
      <c r="G15" s="16"/>
      <c r="H15" s="7"/>
      <c r="I15" s="14">
        <v>2153</v>
      </c>
      <c r="J15" s="16"/>
      <c r="K15" s="7"/>
      <c r="L15" s="14">
        <v>239666</v>
      </c>
      <c r="M15" s="16"/>
      <c r="N15" s="7"/>
      <c r="O15" s="7"/>
      <c r="P15" s="7"/>
      <c r="Q15" s="7"/>
      <c r="R15" s="7"/>
    </row>
    <row r="16" spans="1:18" s="10" customFormat="1" ht="10.5" customHeight="1">
      <c r="A16" s="17"/>
      <c r="B16" s="7"/>
      <c r="C16" s="14"/>
      <c r="D16" s="16">
        <f>SUM((C17-C15)/C15)*100</f>
        <v>7.125777140124343</v>
      </c>
      <c r="E16" s="7"/>
      <c r="F16" s="14"/>
      <c r="G16" s="16">
        <f>SUM((F17-F15)/F15)*100</f>
        <v>15.920543837299753</v>
      </c>
      <c r="H16" s="7"/>
      <c r="I16" s="14"/>
      <c r="J16" s="16">
        <f>SUM((I17-I15)/I15)*100</f>
        <v>0.7895959126799814</v>
      </c>
      <c r="K16" s="7"/>
      <c r="L16" s="14"/>
      <c r="M16" s="16">
        <f>SUM((L17-L15)/L15)*100</f>
        <v>17.234818455684163</v>
      </c>
      <c r="N16" s="7"/>
      <c r="O16" s="7"/>
      <c r="P16" s="7"/>
      <c r="Q16" s="7"/>
      <c r="R16" s="7"/>
    </row>
    <row r="17" spans="1:18" s="10" customFormat="1" ht="10.5" customHeight="1">
      <c r="A17" s="15" t="s">
        <v>9</v>
      </c>
      <c r="B17" s="7"/>
      <c r="C17" s="14">
        <v>6720</v>
      </c>
      <c r="D17" s="16"/>
      <c r="E17" s="7"/>
      <c r="F17" s="14">
        <v>205650</v>
      </c>
      <c r="G17" s="16"/>
      <c r="H17" s="7"/>
      <c r="I17" s="14">
        <v>2170</v>
      </c>
      <c r="J17" s="16"/>
      <c r="K17" s="7"/>
      <c r="L17" s="14">
        <v>280972</v>
      </c>
      <c r="M17" s="16"/>
      <c r="N17" s="7"/>
      <c r="O17" s="7"/>
      <c r="P17" s="7"/>
      <c r="Q17" s="7"/>
      <c r="R17" s="7"/>
    </row>
    <row r="18" spans="1:18" s="10" customFormat="1" ht="10.5" customHeight="1">
      <c r="A18" s="17"/>
      <c r="B18" s="7"/>
      <c r="C18" s="14"/>
      <c r="D18" s="16">
        <f>SUM((C19-C17)/C17)*100</f>
        <v>7.157738095238095</v>
      </c>
      <c r="E18" s="7"/>
      <c r="F18" s="14"/>
      <c r="G18" s="16">
        <f>SUM((F19-F17)/F17)*100</f>
        <v>12.510576221735958</v>
      </c>
      <c r="H18" s="7"/>
      <c r="I18" s="14"/>
      <c r="J18" s="16">
        <f>SUM((I19-I17)/I17)*100</f>
        <v>-2.0737327188940093</v>
      </c>
      <c r="K18" s="7"/>
      <c r="L18" s="14"/>
      <c r="M18" s="16">
        <f>SUM((L19-L17)/L17)*100</f>
        <v>13.614167959796704</v>
      </c>
      <c r="N18" s="7"/>
      <c r="O18" s="7"/>
      <c r="P18" s="7"/>
      <c r="Q18" s="7"/>
      <c r="R18" s="7"/>
    </row>
    <row r="19" spans="1:18" s="10" customFormat="1" ht="10.5" customHeight="1">
      <c r="A19" s="15" t="s">
        <v>10</v>
      </c>
      <c r="B19" s="7"/>
      <c r="C19" s="14">
        <v>7201</v>
      </c>
      <c r="D19" s="16"/>
      <c r="E19" s="7"/>
      <c r="F19" s="14">
        <v>231378</v>
      </c>
      <c r="G19" s="16"/>
      <c r="H19" s="7"/>
      <c r="I19" s="14">
        <v>2125</v>
      </c>
      <c r="J19" s="16"/>
      <c r="K19" s="7"/>
      <c r="L19" s="14">
        <v>319224</v>
      </c>
      <c r="M19" s="16"/>
      <c r="N19" s="7"/>
      <c r="O19" s="7"/>
      <c r="P19" s="7"/>
      <c r="Q19" s="7"/>
      <c r="R19" s="7"/>
    </row>
    <row r="20" spans="1:18" s="10" customFormat="1" ht="10.5" customHeight="1">
      <c r="A20" s="17"/>
      <c r="B20" s="7"/>
      <c r="C20" s="14"/>
      <c r="D20" s="16">
        <f>SUM((C21-C19)/C19)*100</f>
        <v>7.985002083044021</v>
      </c>
      <c r="E20" s="7"/>
      <c r="F20" s="14"/>
      <c r="G20" s="16">
        <f>SUM((F21-F19)/F19)*100</f>
        <v>13.269628054525494</v>
      </c>
      <c r="H20" s="7"/>
      <c r="I20" s="14"/>
      <c r="J20" s="16">
        <f>SUM((I21-I19)/I19)*100</f>
        <v>3.3882352941176466</v>
      </c>
      <c r="K20" s="7"/>
      <c r="L20" s="14"/>
      <c r="M20" s="16">
        <f>SUM((L21-L19)/L19)*100</f>
        <v>15.657657318998572</v>
      </c>
      <c r="N20" s="7"/>
      <c r="O20" s="7"/>
      <c r="P20" s="7"/>
      <c r="Q20" s="7"/>
      <c r="R20" s="7"/>
    </row>
    <row r="21" spans="1:18" s="10" customFormat="1" ht="10.5" customHeight="1">
      <c r="A21" s="15" t="s">
        <v>11</v>
      </c>
      <c r="B21" s="7"/>
      <c r="C21" s="14">
        <v>7776</v>
      </c>
      <c r="D21" s="16"/>
      <c r="E21" s="7"/>
      <c r="F21" s="14">
        <v>262081</v>
      </c>
      <c r="G21" s="16"/>
      <c r="H21" s="7"/>
      <c r="I21" s="14">
        <v>2197</v>
      </c>
      <c r="J21" s="16"/>
      <c r="K21" s="7"/>
      <c r="L21" s="14">
        <v>369207</v>
      </c>
      <c r="M21" s="16"/>
      <c r="N21" s="7"/>
      <c r="O21" s="7"/>
      <c r="P21" s="7"/>
      <c r="Q21" s="7"/>
      <c r="R21" s="7"/>
    </row>
    <row r="22" spans="1:18" s="10" customFormat="1" ht="10.5" customHeight="1">
      <c r="A22" s="17"/>
      <c r="B22" s="7"/>
      <c r="C22" s="14"/>
      <c r="D22" s="16">
        <f>SUM((C23-C21)/C21)*100</f>
        <v>6.057098765432099</v>
      </c>
      <c r="E22" s="7"/>
      <c r="F22" s="14"/>
      <c r="G22" s="16">
        <f>SUM((F23-F21)/F21)*100</f>
        <v>11.478512368313613</v>
      </c>
      <c r="H22" s="7"/>
      <c r="I22" s="14"/>
      <c r="J22" s="16">
        <f>SUM((I23-I21)/I21)*100</f>
        <v>-0.6827492034592627</v>
      </c>
      <c r="K22" s="7"/>
      <c r="L22" s="14"/>
      <c r="M22" s="16">
        <f>SUM((L23-L21)/L21)*100</f>
        <v>15.069324254415545</v>
      </c>
      <c r="N22" s="7"/>
      <c r="O22" s="7"/>
      <c r="P22" s="7"/>
      <c r="Q22" s="7"/>
      <c r="R22" s="7"/>
    </row>
    <row r="23" spans="1:18" s="10" customFormat="1" ht="10.5" customHeight="1">
      <c r="A23" s="15" t="s">
        <v>12</v>
      </c>
      <c r="B23" s="7"/>
      <c r="C23" s="14">
        <v>8247</v>
      </c>
      <c r="D23" s="16"/>
      <c r="E23" s="7"/>
      <c r="F23" s="14">
        <v>292164</v>
      </c>
      <c r="G23" s="16"/>
      <c r="H23" s="7"/>
      <c r="I23" s="14">
        <v>2182</v>
      </c>
      <c r="J23" s="16"/>
      <c r="K23" s="7"/>
      <c r="L23" s="14">
        <v>424844</v>
      </c>
      <c r="M23" s="16"/>
      <c r="N23" s="7"/>
      <c r="O23" s="7"/>
      <c r="P23" s="7"/>
      <c r="Q23" s="7"/>
      <c r="R23" s="7"/>
    </row>
    <row r="24" spans="1:18" s="10" customFormat="1" ht="10.5" customHeight="1">
      <c r="A24" s="17"/>
      <c r="B24" s="7"/>
      <c r="C24" s="14"/>
      <c r="D24" s="16">
        <f>SUM((C25-C23)/C23)*100</f>
        <v>6.317448769249425</v>
      </c>
      <c r="E24" s="7"/>
      <c r="F24" s="14"/>
      <c r="G24" s="16">
        <f>SUM((F25-F23)/F23)*100</f>
        <v>7.708684163688886</v>
      </c>
      <c r="H24" s="7"/>
      <c r="I24" s="14"/>
      <c r="J24" s="16">
        <f>SUM((I25-I23)/I23)*100</f>
        <v>3.3913840513290556</v>
      </c>
      <c r="K24" s="7"/>
      <c r="L24" s="14"/>
      <c r="M24" s="16">
        <f>SUM((L25-L23)/L23)*100</f>
        <v>9.132764026324956</v>
      </c>
      <c r="N24" s="7"/>
      <c r="O24" s="7"/>
      <c r="P24" s="7"/>
      <c r="Q24" s="7"/>
      <c r="R24" s="7"/>
    </row>
    <row r="25" spans="1:18" s="10" customFormat="1" ht="10.5" customHeight="1">
      <c r="A25" s="15" t="s">
        <v>13</v>
      </c>
      <c r="B25" s="7"/>
      <c r="C25" s="14">
        <v>8768</v>
      </c>
      <c r="D25" s="16"/>
      <c r="E25" s="7"/>
      <c r="F25" s="14">
        <v>314686</v>
      </c>
      <c r="G25" s="16"/>
      <c r="H25" s="7"/>
      <c r="I25" s="14">
        <v>2256</v>
      </c>
      <c r="J25" s="16"/>
      <c r="K25" s="7"/>
      <c r="L25" s="14">
        <v>463644</v>
      </c>
      <c r="M25" s="16"/>
      <c r="N25" s="7"/>
      <c r="O25" s="7"/>
      <c r="P25" s="7"/>
      <c r="Q25" s="7"/>
      <c r="R25" s="7"/>
    </row>
    <row r="26" spans="1:18" s="10" customFormat="1" ht="10.5" customHeight="1">
      <c r="A26" s="17"/>
      <c r="B26" s="7"/>
      <c r="C26" s="14"/>
      <c r="D26" s="16">
        <f>SUM((C27-C25)/C25)*100</f>
        <v>5.976277372262774</v>
      </c>
      <c r="E26" s="7"/>
      <c r="F26" s="14"/>
      <c r="G26" s="16">
        <f>SUM((F27-F25)/F25)*100</f>
        <v>4.891860457726114</v>
      </c>
      <c r="H26" s="7"/>
      <c r="I26" s="14"/>
      <c r="J26" s="16">
        <f>SUM((I27-I25)/I25)*100</f>
        <v>12.455673758865249</v>
      </c>
      <c r="K26" s="7"/>
      <c r="L26" s="14"/>
      <c r="M26" s="16">
        <f>SUM((L27-L25)/L25)*100</f>
        <v>5.749022957268939</v>
      </c>
      <c r="N26" s="7"/>
      <c r="O26" s="7"/>
      <c r="P26" s="7"/>
      <c r="Q26" s="7"/>
      <c r="R26" s="7"/>
    </row>
    <row r="27" spans="1:18" s="10" customFormat="1" ht="10.5" customHeight="1">
      <c r="A27" s="15" t="s">
        <v>14</v>
      </c>
      <c r="B27" s="7"/>
      <c r="C27" s="14">
        <v>9292</v>
      </c>
      <c r="D27" s="16"/>
      <c r="E27" s="7"/>
      <c r="F27" s="14">
        <v>330080</v>
      </c>
      <c r="G27" s="16"/>
      <c r="H27" s="7"/>
      <c r="I27" s="14">
        <v>2537</v>
      </c>
      <c r="J27" s="16"/>
      <c r="K27" s="7"/>
      <c r="L27" s="14">
        <v>490299</v>
      </c>
      <c r="M27" s="16"/>
      <c r="N27" s="7"/>
      <c r="O27" s="7"/>
      <c r="P27" s="7"/>
      <c r="Q27" s="7"/>
      <c r="R27" s="7"/>
    </row>
    <row r="28" spans="1:18" s="10" customFormat="1" ht="10.5" customHeight="1">
      <c r="A28" s="17"/>
      <c r="B28" s="7"/>
      <c r="C28" s="14"/>
      <c r="D28" s="16">
        <f>SUM((C29-C27)/C27)*100</f>
        <v>5.316401205337925</v>
      </c>
      <c r="E28" s="7"/>
      <c r="F28" s="14"/>
      <c r="G28" s="16">
        <f>SUM((F29-F27)/F27)*100</f>
        <v>8.79786718371304</v>
      </c>
      <c r="H28" s="7"/>
      <c r="I28" s="14"/>
      <c r="J28" s="16">
        <f>SUM((I29-I27)/I27)*100</f>
        <v>1.9708316909735908</v>
      </c>
      <c r="K28" s="7"/>
      <c r="L28" s="14"/>
      <c r="M28" s="16">
        <f>SUM((L29-L27)/L27)*100</f>
        <v>9.155025810780769</v>
      </c>
      <c r="N28" s="7"/>
      <c r="O28" s="7"/>
      <c r="P28" s="7"/>
      <c r="Q28" s="7"/>
      <c r="R28" s="7"/>
    </row>
    <row r="29" spans="1:18" s="10" customFormat="1" ht="10.5" customHeight="1">
      <c r="A29" s="15" t="s">
        <v>15</v>
      </c>
      <c r="B29" s="7"/>
      <c r="C29" s="14">
        <v>9786</v>
      </c>
      <c r="D29" s="18"/>
      <c r="E29" s="7"/>
      <c r="F29" s="14">
        <v>359120</v>
      </c>
      <c r="G29" s="18"/>
      <c r="H29" s="7"/>
      <c r="I29" s="14">
        <v>2587</v>
      </c>
      <c r="J29" s="18"/>
      <c r="K29" s="7"/>
      <c r="L29" s="14">
        <v>535186</v>
      </c>
      <c r="M29" s="18"/>
      <c r="N29" s="7"/>
      <c r="O29" s="7"/>
      <c r="P29" s="7"/>
      <c r="Q29" s="7"/>
      <c r="R29" s="7"/>
    </row>
    <row r="30" spans="1:18" s="10" customFormat="1" ht="10.5" customHeight="1">
      <c r="A30" s="17"/>
      <c r="B30" s="7"/>
      <c r="C30" s="14"/>
      <c r="D30" s="16">
        <f>SUM((C31-C29)/C29)*100</f>
        <v>4.138565297363581</v>
      </c>
      <c r="E30" s="7"/>
      <c r="F30" s="14"/>
      <c r="G30" s="16">
        <f>SUM((F31-F29)/F29)*100</f>
        <v>8.08142125194921</v>
      </c>
      <c r="H30" s="7"/>
      <c r="I30" s="14"/>
      <c r="J30" s="16">
        <f>SUM((I31-I29)/I29)*100</f>
        <v>5.2183996907615</v>
      </c>
      <c r="K30" s="7"/>
      <c r="L30" s="14"/>
      <c r="M30" s="16">
        <f>SUM((L31-L29)/L29)*100</f>
        <v>8.400257106874994</v>
      </c>
      <c r="N30" s="7"/>
      <c r="O30" s="7"/>
      <c r="P30" s="7"/>
      <c r="Q30" s="7"/>
      <c r="R30" s="7"/>
    </row>
    <row r="31" spans="1:18" s="10" customFormat="1" ht="10.5" customHeight="1">
      <c r="A31" s="19" t="s">
        <v>16</v>
      </c>
      <c r="B31" s="7"/>
      <c r="C31" s="14">
        <v>10191</v>
      </c>
      <c r="D31" s="7"/>
      <c r="E31" s="7"/>
      <c r="F31" s="14">
        <v>388142</v>
      </c>
      <c r="G31" s="7"/>
      <c r="H31" s="7"/>
      <c r="I31" s="14">
        <v>2722</v>
      </c>
      <c r="J31" s="7"/>
      <c r="K31" s="7"/>
      <c r="L31" s="14">
        <v>580143</v>
      </c>
      <c r="M31" s="7"/>
      <c r="N31" s="7"/>
      <c r="O31" s="7"/>
      <c r="P31" s="7"/>
      <c r="Q31" s="7"/>
      <c r="R31" s="7"/>
    </row>
    <row r="32" spans="1:18" s="10" customFormat="1" ht="10.5" customHeight="1">
      <c r="A32" s="17"/>
      <c r="B32" s="7"/>
      <c r="C32" s="14"/>
      <c r="D32" s="16">
        <f>SUM((C33-C31)/C31)*100</f>
        <v>3.954469630065744</v>
      </c>
      <c r="E32" s="7"/>
      <c r="F32" s="14"/>
      <c r="G32" s="16">
        <f>SUM((F33-F31)/F31)*100</f>
        <v>9.287837956211902</v>
      </c>
      <c r="H32" s="7"/>
      <c r="I32" s="14"/>
      <c r="J32" s="16">
        <f>SUM((I33-I31)/I31)*100</f>
        <v>3.783982365907421</v>
      </c>
      <c r="K32" s="7"/>
      <c r="L32" s="14"/>
      <c r="M32" s="16">
        <f>SUM((L33-L31)/L31)*100</f>
        <v>10.21162023845845</v>
      </c>
      <c r="N32" s="7"/>
      <c r="O32" s="7"/>
      <c r="P32" s="7"/>
      <c r="Q32" s="7"/>
      <c r="R32" s="7"/>
    </row>
    <row r="33" spans="1:18" s="10" customFormat="1" ht="10.5" customHeight="1">
      <c r="A33" s="19" t="s">
        <v>17</v>
      </c>
      <c r="B33" s="7"/>
      <c r="C33" s="14">
        <v>10594</v>
      </c>
      <c r="D33" s="7"/>
      <c r="E33" s="7"/>
      <c r="F33" s="14">
        <v>424192</v>
      </c>
      <c r="G33" s="7"/>
      <c r="H33" s="7"/>
      <c r="I33" s="14">
        <v>2825</v>
      </c>
      <c r="J33" s="7"/>
      <c r="K33" s="7"/>
      <c r="L33" s="14">
        <v>639385</v>
      </c>
      <c r="M33" s="7"/>
      <c r="N33" s="7"/>
      <c r="O33" s="7"/>
      <c r="P33" s="7"/>
      <c r="Q33" s="7"/>
      <c r="R33" s="7"/>
    </row>
    <row r="34" spans="1:18" s="10" customFormat="1" ht="10.5" customHeight="1">
      <c r="A34" s="17"/>
      <c r="B34" s="7"/>
      <c r="C34" s="14"/>
      <c r="D34" s="16">
        <f>SUM((C35-C33)/C33)*100</f>
        <v>2.539173116858599</v>
      </c>
      <c r="E34" s="7"/>
      <c r="F34" s="14"/>
      <c r="G34" s="16">
        <f>SUM((F35-F33)/F33)*100</f>
        <v>8.192752338563668</v>
      </c>
      <c r="H34" s="7"/>
      <c r="I34" s="14"/>
      <c r="J34" s="16">
        <f>SUM((I35-I33)/I33)*100</f>
        <v>-0.07079646017699115</v>
      </c>
      <c r="K34" s="7"/>
      <c r="L34" s="14"/>
      <c r="M34" s="16">
        <f>SUM((L35-L33)/L33)*100</f>
        <v>9.65349515550099</v>
      </c>
      <c r="N34" s="7"/>
      <c r="O34" s="7"/>
      <c r="P34" s="7"/>
      <c r="Q34" s="7"/>
      <c r="R34" s="7"/>
    </row>
    <row r="35" spans="1:18" s="10" customFormat="1" ht="10.5" customHeight="1">
      <c r="A35" s="15" t="s">
        <v>18</v>
      </c>
      <c r="B35" s="7"/>
      <c r="C35" s="14">
        <v>10863</v>
      </c>
      <c r="D35" s="7"/>
      <c r="E35" s="7"/>
      <c r="F35" s="14">
        <v>458945</v>
      </c>
      <c r="G35" s="7"/>
      <c r="H35" s="7"/>
      <c r="I35" s="14">
        <v>2823</v>
      </c>
      <c r="J35" s="7"/>
      <c r="K35" s="7"/>
      <c r="L35" s="14">
        <v>701108</v>
      </c>
      <c r="M35" s="7"/>
      <c r="N35" s="7"/>
      <c r="O35" s="7"/>
      <c r="P35" s="7"/>
      <c r="Q35" s="7"/>
      <c r="R35" s="7"/>
    </row>
    <row r="36" spans="1:18" s="10" customFormat="1" ht="10.5" customHeight="1">
      <c r="A36" s="17"/>
      <c r="B36" s="7"/>
      <c r="C36" s="14"/>
      <c r="D36" s="16">
        <f>SUM((C37-C35)/C35)*100</f>
        <v>3.7834852250759456</v>
      </c>
      <c r="E36" s="7"/>
      <c r="F36" s="14"/>
      <c r="G36" s="16">
        <f>SUM((F37-F35)/F35)*100</f>
        <v>9.99640479796054</v>
      </c>
      <c r="H36" s="7"/>
      <c r="I36" s="14"/>
      <c r="J36" s="16">
        <f>SUM((I37-I35)/I35)*100</f>
        <v>1.8420120439249024</v>
      </c>
      <c r="K36" s="7"/>
      <c r="L36" s="14"/>
      <c r="M36" s="16">
        <f>SUM((L37-L35)/L35)*100</f>
        <v>12.06718508418104</v>
      </c>
      <c r="N36" s="7"/>
      <c r="O36" s="7"/>
      <c r="P36" s="7"/>
      <c r="Q36" s="7"/>
      <c r="R36" s="7"/>
    </row>
    <row r="37" spans="1:18" s="10" customFormat="1" ht="10.5" customHeight="1">
      <c r="A37" s="15" t="s">
        <v>19</v>
      </c>
      <c r="B37" s="7"/>
      <c r="C37" s="14">
        <v>11274</v>
      </c>
      <c r="D37" s="7"/>
      <c r="E37" s="7"/>
      <c r="F37" s="14">
        <v>504823</v>
      </c>
      <c r="G37" s="7"/>
      <c r="H37" s="7"/>
      <c r="I37" s="14">
        <v>2875</v>
      </c>
      <c r="J37" s="7"/>
      <c r="K37" s="7"/>
      <c r="L37" s="14">
        <v>785712</v>
      </c>
      <c r="M37" s="7"/>
      <c r="N37" s="7"/>
      <c r="O37" s="7"/>
      <c r="P37" s="7"/>
      <c r="Q37" s="7"/>
      <c r="R37" s="7"/>
    </row>
    <row r="38" spans="1:18" s="10" customFormat="1" ht="10.5" customHeight="1">
      <c r="A38" s="17"/>
      <c r="B38" s="7"/>
      <c r="C38" s="14"/>
      <c r="D38" s="16">
        <f>SUM((C39-C37)/C37)*100</f>
        <v>3.8850452368281005</v>
      </c>
      <c r="E38" s="7"/>
      <c r="F38" s="14"/>
      <c r="G38" s="16">
        <f>SUM((F39-F37)/F37)*100</f>
        <v>6.458699385725295</v>
      </c>
      <c r="H38" s="7"/>
      <c r="I38" s="14"/>
      <c r="J38" s="16">
        <f>SUM((I39-I37)/I37)*100</f>
        <v>0.6956521739130435</v>
      </c>
      <c r="K38" s="7"/>
      <c r="L38" s="14"/>
      <c r="M38" s="16">
        <f>SUM((L39-L37)/L37)*100</f>
        <v>7.345057731077036</v>
      </c>
      <c r="N38" s="7"/>
      <c r="O38" s="7"/>
      <c r="P38" s="7"/>
      <c r="Q38" s="7"/>
      <c r="R38" s="7"/>
    </row>
    <row r="39" spans="1:18" s="10" customFormat="1" ht="10.5" customHeight="1">
      <c r="A39" s="15">
        <v>1996</v>
      </c>
      <c r="B39" s="7"/>
      <c r="C39" s="14">
        <v>11712</v>
      </c>
      <c r="D39" s="7"/>
      <c r="E39" s="7"/>
      <c r="F39" s="14">
        <v>537428</v>
      </c>
      <c r="G39" s="7"/>
      <c r="H39" s="7"/>
      <c r="I39" s="14">
        <v>2895</v>
      </c>
      <c r="J39" s="7"/>
      <c r="K39" s="7"/>
      <c r="L39" s="14">
        <v>843423</v>
      </c>
      <c r="M39" s="7"/>
      <c r="N39" s="7"/>
      <c r="O39" s="7"/>
      <c r="P39" s="7"/>
      <c r="Q39" s="7"/>
      <c r="R39" s="7"/>
    </row>
    <row r="40" spans="1:18" s="10" customFormat="1" ht="10.5" customHeight="1">
      <c r="A40" s="7"/>
      <c r="B40" s="7"/>
      <c r="C40" s="7"/>
      <c r="D40" s="16">
        <f>SUM((C41-C39)/C39)*100</f>
        <v>2.646857923497268</v>
      </c>
      <c r="E40" s="7"/>
      <c r="F40" s="7"/>
      <c r="G40" s="20">
        <f>SUM((F41-F39)/F39)*100</f>
        <v>8.21058820902521</v>
      </c>
      <c r="H40" s="7"/>
      <c r="I40" s="7"/>
      <c r="J40" s="16">
        <f>SUM((I41-I39)/I39)*100</f>
        <v>-0.7944732297063902</v>
      </c>
      <c r="K40" s="7"/>
      <c r="L40" s="7"/>
      <c r="M40" s="16">
        <f>SUM((L41-L39)/L39)*100</f>
        <v>9.269133044747417</v>
      </c>
      <c r="N40" s="7"/>
      <c r="O40" s="7"/>
      <c r="P40" s="7"/>
      <c r="Q40" s="7"/>
      <c r="R40" s="7"/>
    </row>
    <row r="41" spans="1:18" s="10" customFormat="1" ht="10.5" customHeight="1">
      <c r="A41" s="15">
        <v>1997</v>
      </c>
      <c r="B41" s="7"/>
      <c r="C41" s="14">
        <v>12022</v>
      </c>
      <c r="D41" s="7"/>
      <c r="E41" s="7"/>
      <c r="F41" s="14">
        <v>581554</v>
      </c>
      <c r="G41" s="7"/>
      <c r="H41" s="7"/>
      <c r="I41" s="14">
        <v>2872</v>
      </c>
      <c r="J41" s="7"/>
      <c r="K41" s="7"/>
      <c r="L41" s="14">
        <v>921601</v>
      </c>
      <c r="M41" s="16"/>
      <c r="N41" s="7"/>
      <c r="O41" s="7"/>
      <c r="P41" s="7"/>
      <c r="Q41" s="7"/>
      <c r="R41" s="7"/>
    </row>
    <row r="42" spans="1:18" s="10" customFormat="1" ht="10.5" customHeight="1">
      <c r="A42" s="7"/>
      <c r="B42" s="7"/>
      <c r="C42" s="7"/>
      <c r="D42" s="16">
        <f>SUM((C43-C41)/C41)*100</f>
        <v>3.859590750291133</v>
      </c>
      <c r="E42" s="7"/>
      <c r="F42" s="7"/>
      <c r="G42" s="20">
        <f>SUM((F43-F41)/F41)*100</f>
        <v>9.219092294094787</v>
      </c>
      <c r="H42" s="7"/>
      <c r="I42" s="7"/>
      <c r="J42" s="16">
        <f>SUM((I43-I41)/I41)*100</f>
        <v>3.203342618384401</v>
      </c>
      <c r="K42" s="7"/>
      <c r="L42" s="7"/>
      <c r="M42" s="16">
        <f>SUM((L43-L41)/L41)*100</f>
        <v>10.314224919460809</v>
      </c>
      <c r="N42" s="7"/>
      <c r="O42" s="7"/>
      <c r="P42" s="7"/>
      <c r="Q42" s="7"/>
      <c r="R42" s="7"/>
    </row>
    <row r="43" spans="1:18" s="10" customFormat="1" ht="10.5" customHeight="1">
      <c r="A43" s="15">
        <v>1998</v>
      </c>
      <c r="B43" s="7"/>
      <c r="C43" s="14">
        <v>12486</v>
      </c>
      <c r="D43" s="21"/>
      <c r="E43" s="14"/>
      <c r="F43" s="14">
        <v>635168</v>
      </c>
      <c r="G43" s="14"/>
      <c r="H43" s="14"/>
      <c r="I43" s="14">
        <v>2964</v>
      </c>
      <c r="J43" s="21"/>
      <c r="K43" s="14"/>
      <c r="L43" s="14">
        <v>1016657</v>
      </c>
      <c r="M43" s="16"/>
      <c r="N43" s="7"/>
      <c r="O43" s="7"/>
      <c r="P43" s="7"/>
      <c r="Q43" s="7"/>
      <c r="R43" s="7"/>
    </row>
    <row r="44" spans="1:18" s="10" customFormat="1" ht="10.5" customHeight="1">
      <c r="A44" s="7"/>
      <c r="B44" s="7"/>
      <c r="C44" s="7"/>
      <c r="D44" s="16">
        <f>SUM((C45-C43)/C43)*100</f>
        <v>3.2035880185808105</v>
      </c>
      <c r="E44" s="7"/>
      <c r="F44" s="7"/>
      <c r="G44" s="20">
        <f>SUM((F45-F43)/F43)*100</f>
        <v>10.883734696962064</v>
      </c>
      <c r="H44" s="7"/>
      <c r="I44" s="7"/>
      <c r="J44" s="16">
        <f>SUM((I45-I43)/I43)*100</f>
        <v>1.4507422402159245</v>
      </c>
      <c r="K44" s="7"/>
      <c r="L44" s="7"/>
      <c r="M44" s="16">
        <f>SUM((L45-L43)/L43)*100</f>
        <v>13.068124254296187</v>
      </c>
      <c r="N44" s="7"/>
      <c r="O44" s="7"/>
      <c r="P44" s="7"/>
      <c r="Q44" s="7"/>
      <c r="R44" s="7"/>
    </row>
    <row r="45" spans="1:18" s="10" customFormat="1" ht="10.5" customHeight="1">
      <c r="A45" s="15">
        <v>1999</v>
      </c>
      <c r="B45" s="7"/>
      <c r="C45" s="14">
        <v>12886</v>
      </c>
      <c r="D45" s="7"/>
      <c r="E45" s="7"/>
      <c r="F45" s="14">
        <v>704298</v>
      </c>
      <c r="G45" s="7"/>
      <c r="H45" s="7"/>
      <c r="I45" s="14">
        <v>3007</v>
      </c>
      <c r="J45" s="7"/>
      <c r="K45" s="7"/>
      <c r="L45" s="14">
        <v>1149515</v>
      </c>
      <c r="M45" s="7"/>
      <c r="N45" s="7"/>
      <c r="O45" s="7"/>
      <c r="P45" s="7"/>
      <c r="Q45" s="7"/>
      <c r="R45" s="7"/>
    </row>
    <row r="46" spans="4:13" s="7" customFormat="1" ht="10.5" customHeight="1">
      <c r="D46" s="16">
        <f>SUM((C47-C45)/C45)*100</f>
        <v>2.8480521496197424</v>
      </c>
      <c r="G46" s="20">
        <f>SUM((F47-F45)/F45)*100</f>
        <v>9.1279543602282</v>
      </c>
      <c r="J46" s="16">
        <f>SUM((I47-I45)/I45)*100</f>
        <v>2.095111406717659</v>
      </c>
      <c r="M46" s="16">
        <f>SUM((L47-L45)/L45)*100</f>
        <v>10.682940196517663</v>
      </c>
    </row>
    <row r="47" spans="1:12" s="7" customFormat="1" ht="10.5" customHeight="1">
      <c r="A47" s="15">
        <v>2000</v>
      </c>
      <c r="C47" s="14">
        <v>13253</v>
      </c>
      <c r="F47" s="14">
        <v>768586</v>
      </c>
      <c r="I47" s="14">
        <v>3070</v>
      </c>
      <c r="L47" s="14">
        <v>1272317</v>
      </c>
    </row>
    <row r="48" spans="4:13" s="7" customFormat="1" ht="10.5" customHeight="1">
      <c r="D48" s="16">
        <f>SUM((C49-C47)/C47)*100</f>
        <v>3.221912019920018</v>
      </c>
      <c r="G48" s="20">
        <f>SUM((F49-F47)/F47)*100</f>
        <v>9.908455267204971</v>
      </c>
      <c r="J48" s="20">
        <f>SUM((I49-I47)/I47)*100</f>
        <v>4.201954397394137</v>
      </c>
      <c r="M48" s="20">
        <f>SUM((L49-L47)/L47)*100</f>
        <v>11.166242375131356</v>
      </c>
    </row>
    <row r="49" spans="1:13" s="7" customFormat="1" ht="10.5" customHeight="1">
      <c r="A49" s="15">
        <v>2001</v>
      </c>
      <c r="C49" s="14">
        <v>13680</v>
      </c>
      <c r="D49" s="21"/>
      <c r="E49" s="14"/>
      <c r="F49" s="14">
        <v>844741</v>
      </c>
      <c r="G49" s="14"/>
      <c r="H49" s="14"/>
      <c r="I49" s="14">
        <v>3199</v>
      </c>
      <c r="J49" s="21"/>
      <c r="K49" s="14"/>
      <c r="L49" s="14">
        <v>1414387</v>
      </c>
      <c r="M49" s="16"/>
    </row>
    <row r="50" spans="4:13" s="7" customFormat="1" ht="10.5" customHeight="1">
      <c r="D50" s="16">
        <f>SUM((C51-C49)/C49)*100</f>
        <v>3.4868421052631575</v>
      </c>
      <c r="G50" s="20">
        <f>SUM((F51-F49)/F49)*100</f>
        <v>11.034151296077733</v>
      </c>
      <c r="J50" s="20">
        <f>SUM((I51-I49)/I49)*100</f>
        <v>5.908096280087528</v>
      </c>
      <c r="M50" s="20">
        <f>SUM((L51-L49)/L49)*100</f>
        <v>12.099163807359654</v>
      </c>
    </row>
    <row r="51" spans="1:12" s="7" customFormat="1" ht="10.5" customHeight="1">
      <c r="A51" s="15">
        <v>2002</v>
      </c>
      <c r="C51" s="14">
        <v>14157</v>
      </c>
      <c r="F51" s="14">
        <v>937951</v>
      </c>
      <c r="I51" s="14">
        <v>3388</v>
      </c>
      <c r="L51" s="14">
        <v>1585516</v>
      </c>
    </row>
    <row r="52" spans="4:13" s="7" customFormat="1" ht="10.5" customHeight="1">
      <c r="D52" s="16">
        <f>SUM((C53-C51)/C51)*100</f>
        <v>1.3844741117468389</v>
      </c>
      <c r="G52" s="20">
        <f>SUM((F53-F51)/F51)*100</f>
        <v>8.470058670442272</v>
      </c>
      <c r="J52" s="20">
        <f>SUM((I53-I51)/I51)*100</f>
        <v>1.3872491145218417</v>
      </c>
      <c r="M52" s="20">
        <f>SUM((L53-L51)/L51)*100</f>
        <v>9.568809144783149</v>
      </c>
    </row>
    <row r="53" spans="1:18" s="10" customFormat="1" ht="10.5" customHeight="1">
      <c r="A53" s="15">
        <v>2003</v>
      </c>
      <c r="B53" s="7"/>
      <c r="C53" s="14">
        <v>14353</v>
      </c>
      <c r="D53" s="7"/>
      <c r="E53" s="7"/>
      <c r="F53" s="14">
        <v>1017396</v>
      </c>
      <c r="G53" s="7"/>
      <c r="H53" s="7"/>
      <c r="I53" s="14">
        <v>3435</v>
      </c>
      <c r="J53" s="7"/>
      <c r="K53" s="7"/>
      <c r="L53" s="14">
        <v>1737231</v>
      </c>
      <c r="M53" s="7"/>
      <c r="N53" s="7"/>
      <c r="O53" s="7"/>
      <c r="P53" s="7"/>
      <c r="Q53" s="7"/>
      <c r="R53" s="7"/>
    </row>
    <row r="54" spans="1:18" s="10" customFormat="1" ht="10.5" customHeight="1">
      <c r="A54" s="7"/>
      <c r="B54" s="7"/>
      <c r="C54" s="7"/>
      <c r="D54" s="16">
        <f>SUM((C55-C53)/C53)*100</f>
        <v>3.8389186929561765</v>
      </c>
      <c r="E54" s="7"/>
      <c r="F54" s="7"/>
      <c r="G54" s="20">
        <f>SUM((F55-F53)/F53)*100</f>
        <v>8.29627794880263</v>
      </c>
      <c r="H54" s="7"/>
      <c r="I54" s="7"/>
      <c r="J54" s="20">
        <f>SUM((I55-I53)/I53)*100</f>
        <v>3.5807860262008733</v>
      </c>
      <c r="K54" s="7"/>
      <c r="L54" s="7"/>
      <c r="M54" s="20">
        <f>SUM((L55-L53)/L53)*100</f>
        <v>8.665456695166043</v>
      </c>
      <c r="N54" s="7"/>
      <c r="O54" s="7"/>
      <c r="P54" s="7"/>
      <c r="Q54" s="7"/>
      <c r="R54" s="7"/>
    </row>
    <row r="55" spans="1:18" s="10" customFormat="1" ht="10.5" customHeight="1">
      <c r="A55" s="15">
        <v>2004</v>
      </c>
      <c r="B55" s="7"/>
      <c r="C55" s="14">
        <v>14904</v>
      </c>
      <c r="D55" s="7"/>
      <c r="E55" s="7"/>
      <c r="F55" s="14">
        <v>1101802</v>
      </c>
      <c r="G55" s="7"/>
      <c r="H55" s="7"/>
      <c r="I55" s="14">
        <v>3558</v>
      </c>
      <c r="J55" s="7"/>
      <c r="K55" s="7"/>
      <c r="L55" s="14">
        <v>1887770</v>
      </c>
      <c r="M55" s="7"/>
      <c r="N55" s="7"/>
      <c r="O55" s="7"/>
      <c r="P55" s="7"/>
      <c r="Q55" s="7"/>
      <c r="R55" s="7"/>
    </row>
    <row r="56" spans="1:18" s="10" customFormat="1" ht="10.5" customHeight="1">
      <c r="A56" s="7"/>
      <c r="B56" s="7"/>
      <c r="C56" s="7"/>
      <c r="D56" s="16">
        <f>SUM((C57-C55)/C55)*100</f>
        <v>3.1937734836285565</v>
      </c>
      <c r="E56" s="7"/>
      <c r="F56" s="7"/>
      <c r="G56" s="20">
        <f>SUM((F57-F55)/F55)*100</f>
        <v>10.81991138153679</v>
      </c>
      <c r="H56" s="7"/>
      <c r="I56" s="7"/>
      <c r="J56" s="20">
        <f>SUM((I57-I55)/I55)*100</f>
        <v>1.6582349634626194</v>
      </c>
      <c r="K56" s="7"/>
      <c r="L56" s="7"/>
      <c r="M56" s="20">
        <f>SUM((L57-L55)/L55)*100</f>
        <v>11.549765066718933</v>
      </c>
      <c r="N56" s="7"/>
      <c r="O56" s="7"/>
      <c r="P56" s="7"/>
      <c r="Q56" s="7"/>
      <c r="R56" s="7"/>
    </row>
    <row r="57" spans="1:12" s="10" customFormat="1" ht="12.75">
      <c r="A57" s="15">
        <v>2005</v>
      </c>
      <c r="C57" s="14">
        <v>15380</v>
      </c>
      <c r="F57" s="14">
        <v>1221016</v>
      </c>
      <c r="I57" s="14">
        <v>3617</v>
      </c>
      <c r="L57" s="14">
        <v>2105803</v>
      </c>
    </row>
    <row r="58" spans="1:13" s="10" customFormat="1" ht="12.75">
      <c r="A58" s="7"/>
      <c r="B58" s="7"/>
      <c r="C58" s="7"/>
      <c r="D58" s="16">
        <f>SUM((C59-C57)/C57)*100</f>
        <v>4.031209362808843</v>
      </c>
      <c r="E58" s="7"/>
      <c r="F58" s="7"/>
      <c r="G58" s="20">
        <f>SUM((F59-F57)/F57)*100</f>
        <v>9.685868162251763</v>
      </c>
      <c r="H58" s="7"/>
      <c r="I58" s="7"/>
      <c r="J58" s="20">
        <f>SUM((I59-I57)/I57)*100</f>
        <v>0.5805916505391209</v>
      </c>
      <c r="K58" s="7"/>
      <c r="L58" s="7"/>
      <c r="M58" s="20">
        <f>SUM((L59-L57)/L57)*100</f>
        <v>9.820861685542285</v>
      </c>
    </row>
    <row r="59" spans="1:12" s="10" customFormat="1" ht="12.75">
      <c r="A59" s="15">
        <v>2006</v>
      </c>
      <c r="C59" s="14">
        <v>16000</v>
      </c>
      <c r="F59" s="14">
        <v>1339282</v>
      </c>
      <c r="I59" s="14">
        <v>3638</v>
      </c>
      <c r="L59" s="14">
        <v>2312611</v>
      </c>
    </row>
    <row r="60" spans="1:13" s="10" customFormat="1" ht="12.75">
      <c r="A60" s="7"/>
      <c r="B60" s="7"/>
      <c r="C60" s="7"/>
      <c r="D60" s="16">
        <f>SUM((C61-C59)/C59)*100</f>
        <v>2.9000000000000004</v>
      </c>
      <c r="E60" s="7"/>
      <c r="F60" s="7"/>
      <c r="G60" s="20">
        <f>SUM((F61-F59)/F59)*100</f>
        <v>9.331268545384766</v>
      </c>
      <c r="H60" s="7"/>
      <c r="I60" s="7"/>
      <c r="J60" s="20">
        <f>SUM((I61-I59)/I59)*100</f>
        <v>2.886201209455745</v>
      </c>
      <c r="K60" s="7"/>
      <c r="L60" s="7"/>
      <c r="M60" s="20">
        <f>SUM((L61-L59)/L59)*100</f>
        <v>9.548514644270048</v>
      </c>
    </row>
    <row r="61" spans="1:12" s="10" customFormat="1" ht="12.75">
      <c r="A61" s="15">
        <v>2007</v>
      </c>
      <c r="C61" s="14">
        <v>16464</v>
      </c>
      <c r="F61" s="14">
        <v>1464254</v>
      </c>
      <c r="I61" s="14">
        <v>3743</v>
      </c>
      <c r="L61" s="14">
        <v>2533431</v>
      </c>
    </row>
  </sheetData>
  <printOptions horizontalCentered="1" verticalCentered="1"/>
  <pageMargins left="0.511811023622047" right="0.236220472440945" top="0.169291339" bottom="0" header="0.511811023622047" footer="0.261811024"/>
  <pageSetup fitToHeight="1" fitToWidth="1" horizontalDpi="600" verticalDpi="600" orientation="portrait" r:id="rId1"/>
  <headerFooter alignWithMargins="0">
    <oddFooter>&amp;C&amp;"Serifa Std 45 Light,Regular"&amp;10© 2007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2007-08-31T13:48:53Z</cp:lastPrinted>
  <dcterms:created xsi:type="dcterms:W3CDTF">1999-07-31T12:59:53Z</dcterms:created>
  <dcterms:modified xsi:type="dcterms:W3CDTF">2007-08-31T13:49:21Z</dcterms:modified>
  <cp:category/>
  <cp:version/>
  <cp:contentType/>
  <cp:contentStatus/>
</cp:coreProperties>
</file>