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<sst xmlns="http://schemas.openxmlformats.org/spreadsheetml/2006/main" count="70" uniqueCount="69">
  <si>
    <t xml:space="preserve">                   TOTAL</t>
  </si>
  <si>
    <t xml:space="preserve">AP EXAMS PER 1000 </t>
  </si>
  <si>
    <t>EXAM CHG PER 1000</t>
  </si>
  <si>
    <t>11TH &amp; 12TH GRADE</t>
  </si>
  <si>
    <t xml:space="preserve">                AP EXAMS</t>
  </si>
  <si>
    <t>11TH &amp; 12TH GRADERS**</t>
  </si>
  <si>
    <t>11TH &amp; 12TH GRADERS</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</si>
  <si>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</si>
  <si>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</si>
  <si>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</si>
  <si>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</si>
  <si>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</si>
  <si>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</si>
  <si>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</si>
  <si>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</si>
  <si>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</si>
  <si>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</si>
  <si>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</si>
  <si>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</si>
  <si>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</si>
  <si>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</si>
  <si>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</si>
  <si>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</si>
  <si>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</si>
  <si>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</si>
  <si>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</si>
  <si>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</si>
  <si>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</si>
  <si>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</si>
  <si>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</si>
  <si>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</si>
  <si>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</si>
  <si>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</si>
  <si>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</si>
  <si>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</si>
  <si>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</si>
  <si>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</si>
  <si>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</si>
  <si>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</si>
  <si>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</si>
  <si>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</si>
  <si>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</si>
  <si>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</si>
  <si>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</si>
  <si>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</si>
  <si>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</si>
  <si>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</si>
  <si>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</si>
  <si>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</si>
  <si>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</si>
  <si>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</si>
  <si>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</si>
  <si>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</si>
  <si>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</si>
  <si>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</si>
  <si>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</si>
  <si>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</si>
  <si>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</si>
  <si>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</si>
  <si>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</si>
  <si>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</si>
  <si>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</si>
  <si>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</si>
  <si>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</si>
  <si>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</si>
  <si>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</si>
  <si>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</si>
  <si>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2011-2012</t>
  </si>
  <si>
    <t xml:space="preserve">                                                     SCHOOL REPORT OF AP EXAMINATIONS 2011-2012 (BY STATE)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</si>
</sst>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4">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4">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0" xfId="0" applyFont="1" applyFill="1" applyBorder="1" applyAlignment="1">
      <alignment/>
    </xf>
    <xf numFmtId="0" fontId="4" fillId="0" borderId="10" xfId="0" applyFont="1" applyFill="1" applyBorder="1" applyAlignment="1">
      <alignment/>
    </xf>
    <xf numFmtId="0" fontId="0" fillId="0" borderId="10" xfId="0" applyFont="1" applyFill="1" applyBorder="1" applyAlignment="1">
      <alignment horizontal="centerContinuous"/>
    </xf>
    <xf numFmtId="0" fontId="4" fillId="0" borderId="10" xfId="0" applyFont="1" applyFill="1" applyBorder="1" applyAlignment="1">
      <alignment horizontal="centerContinuous"/>
    </xf>
    <xf numFmtId="0" fontId="4"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0" xfId="0" applyFill="1" applyBorder="1" applyAlignment="1">
      <alignment horizontal="center"/>
    </xf>
    <xf numFmtId="0" fontId="6" fillId="0" borderId="0" xfId="0" applyFont="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8" fillId="0" borderId="0" xfId="0" applyFont="1" applyBorder="1" applyAlignment="1">
      <alignment/>
    </xf>
    <xf numFmtId="0" fontId="9" fillId="0" borderId="13"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14" xfId="0" applyFont="1" applyFill="1" applyBorder="1" applyAlignment="1">
      <alignment horizontal="center"/>
    </xf>
    <xf numFmtId="0" fontId="10" fillId="0" borderId="0" xfId="0" applyFont="1" applyBorder="1" applyAlignment="1">
      <alignment/>
    </xf>
    <xf numFmtId="0" fontId="7" fillId="0" borderId="15" xfId="0" applyFont="1" applyFill="1" applyBorder="1" applyAlignment="1">
      <alignment/>
    </xf>
    <xf numFmtId="0" fontId="7" fillId="0" borderId="16" xfId="0" applyFont="1" applyFill="1" applyBorder="1" applyAlignment="1">
      <alignment/>
    </xf>
    <xf numFmtId="3" fontId="7" fillId="0" borderId="16" xfId="42" applyNumberFormat="1" applyFont="1" applyFill="1" applyBorder="1" applyAlignment="1">
      <alignment/>
    </xf>
    <xf numFmtId="3" fontId="7" fillId="0" borderId="16" xfId="42" applyNumberFormat="1" applyFont="1" applyFill="1" applyBorder="1" applyAlignment="1">
      <alignment horizontal="right"/>
    </xf>
    <xf numFmtId="174" fontId="7" fillId="0" borderId="16" xfId="42" applyNumberFormat="1" applyFont="1" applyFill="1" applyBorder="1" applyAlignment="1">
      <alignment horizontal="center"/>
    </xf>
    <xf numFmtId="1" fontId="7" fillId="0" borderId="16" xfId="0" applyNumberFormat="1" applyFont="1" applyFill="1" applyBorder="1" applyAlignment="1">
      <alignment horizontal="center"/>
    </xf>
    <xf numFmtId="175" fontId="7" fillId="0" borderId="17" xfId="0" applyNumberFormat="1" applyFont="1" applyFill="1" applyBorder="1" applyAlignment="1">
      <alignment horizontal="center"/>
    </xf>
    <xf numFmtId="0" fontId="8" fillId="0" borderId="0" xfId="0" applyFont="1" applyBorder="1" applyAlignment="1">
      <alignment/>
    </xf>
    <xf numFmtId="3" fontId="7" fillId="0" borderId="16" xfId="42" applyNumberFormat="1" applyFont="1" applyFill="1" applyBorder="1" applyAlignment="1" quotePrefix="1">
      <alignment horizontal="center"/>
    </xf>
    <xf numFmtId="175" fontId="7" fillId="0" borderId="17" xfId="0" applyNumberFormat="1" applyFont="1" applyFill="1" applyBorder="1" applyAlignment="1" quotePrefix="1">
      <alignment horizontal="center"/>
    </xf>
    <xf numFmtId="0" fontId="7" fillId="0" borderId="18" xfId="0" applyFont="1" applyFill="1" applyBorder="1" applyAlignment="1">
      <alignment/>
    </xf>
    <xf numFmtId="3" fontId="7" fillId="0" borderId="18" xfId="42" applyNumberFormat="1" applyFont="1" applyFill="1" applyBorder="1" applyAlignment="1" quotePrefix="1">
      <alignment horizontal="center"/>
    </xf>
    <xf numFmtId="3" fontId="7" fillId="0" borderId="18" xfId="42" applyNumberFormat="1" applyFont="1" applyFill="1" applyBorder="1" applyAlignment="1">
      <alignment/>
    </xf>
    <xf numFmtId="3" fontId="7" fillId="0" borderId="18" xfId="42" applyNumberFormat="1" applyFont="1" applyFill="1" applyBorder="1" applyAlignment="1">
      <alignment horizontal="right"/>
    </xf>
    <xf numFmtId="174" fontId="7" fillId="0" borderId="18" xfId="42" applyNumberFormat="1" applyFont="1" applyFill="1" applyBorder="1" applyAlignment="1">
      <alignment horizontal="center"/>
    </xf>
    <xf numFmtId="175" fontId="7" fillId="0" borderId="19" xfId="0" applyNumberFormat="1" applyFont="1" applyFill="1" applyBorder="1" applyAlignment="1" quotePrefix="1">
      <alignment horizontal="center"/>
    </xf>
    <xf numFmtId="0" fontId="7" fillId="0" borderId="16" xfId="0" applyFont="1" applyFill="1" applyBorder="1" applyAlignment="1" quotePrefix="1">
      <alignment horizontal="left"/>
    </xf>
    <xf numFmtId="3" fontId="7" fillId="0" borderId="16" xfId="42" applyNumberFormat="1" applyFont="1" applyFill="1" applyBorder="1" applyAlignment="1">
      <alignment horizontal="center"/>
    </xf>
    <xf numFmtId="174" fontId="7" fillId="0" borderId="16" xfId="42" applyNumberFormat="1" applyFont="1" applyFill="1" applyBorder="1" applyAlignment="1">
      <alignment/>
    </xf>
    <xf numFmtId="175" fontId="7" fillId="0" borderId="17" xfId="0" applyNumberFormat="1" applyFont="1" applyFill="1" applyBorder="1" applyAlignment="1">
      <alignment/>
    </xf>
    <xf numFmtId="174" fontId="7" fillId="0" borderId="16" xfId="42" applyNumberFormat="1" applyFont="1" applyFill="1" applyBorder="1" applyAlignment="1">
      <alignment horizontal="right"/>
    </xf>
    <xf numFmtId="0" fontId="7" fillId="0" borderId="16" xfId="0" applyFont="1" applyFill="1" applyBorder="1" applyAlignment="1">
      <alignment horizontal="center"/>
    </xf>
    <xf numFmtId="3" fontId="7" fillId="0" borderId="16" xfId="0" applyNumberFormat="1" applyFont="1" applyFill="1" applyBorder="1" applyAlignment="1">
      <alignment horizontal="center"/>
    </xf>
    <xf numFmtId="3" fontId="7" fillId="0" borderId="16" xfId="0" applyNumberFormat="1" applyFont="1" applyFill="1" applyBorder="1" applyAlignment="1">
      <alignment/>
    </xf>
    <xf numFmtId="3" fontId="7" fillId="0" borderId="16" xfId="0" applyNumberFormat="1" applyFont="1" applyFill="1" applyBorder="1" applyAlignment="1">
      <alignment horizontal="right"/>
    </xf>
    <xf numFmtId="174" fontId="7" fillId="0" borderId="16" xfId="0" applyNumberFormat="1" applyFont="1" applyFill="1" applyBorder="1" applyAlignment="1">
      <alignment horizontal="center"/>
    </xf>
    <xf numFmtId="174" fontId="7" fillId="0" borderId="16" xfId="0" applyNumberFormat="1" applyFont="1" applyFill="1" applyBorder="1" applyAlignment="1">
      <alignment horizontal="right"/>
    </xf>
    <xf numFmtId="0" fontId="8" fillId="0" borderId="13"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4" xfId="0" applyFont="1" applyFill="1" applyBorder="1" applyAlignment="1">
      <alignment/>
    </xf>
    <xf numFmtId="0" fontId="7" fillId="0" borderId="0" xfId="0" applyFont="1" applyFill="1" applyBorder="1" applyAlignment="1" quotePrefix="1">
      <alignment horizontal="left"/>
    </xf>
    <xf numFmtId="0" fontId="7" fillId="0" borderId="14" xfId="0" applyFont="1" applyFill="1" applyBorder="1" applyAlignment="1">
      <alignment/>
    </xf>
    <xf numFmtId="0" fontId="8" fillId="0" borderId="13" xfId="0" applyFont="1" applyBorder="1" applyAlignment="1">
      <alignment/>
    </xf>
    <xf numFmtId="0" fontId="8" fillId="0" borderId="20" xfId="0" applyFont="1" applyBorder="1" applyAlignment="1">
      <alignment/>
    </xf>
    <xf numFmtId="0" fontId="7" fillId="0" borderId="21" xfId="0" applyFont="1" applyFill="1" applyBorder="1" applyAlignment="1">
      <alignment/>
    </xf>
    <xf numFmtId="0" fontId="7" fillId="0" borderId="21" xfId="0" applyFont="1" applyFill="1" applyBorder="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xf>
    <xf numFmtId="1" fontId="7" fillId="0" borderId="18" xfId="0" applyNumberFormat="1" applyFont="1" applyFill="1" applyBorder="1" applyAlignment="1" quotePrefix="1">
      <alignment horizontal="center"/>
    </xf>
    <xf numFmtId="0" fontId="8" fillId="0" borderId="18" xfId="0" applyFont="1" applyBorder="1" applyAlignment="1">
      <alignment/>
    </xf>
    <xf numFmtId="3" fontId="7" fillId="0" borderId="18" xfId="42" applyNumberFormat="1" applyFont="1" applyFill="1" applyBorder="1" applyAlignment="1">
      <alignment horizontal="center"/>
    </xf>
    <xf numFmtId="174" fontId="7" fillId="0" borderId="18" xfId="42" applyNumberFormat="1" applyFont="1" applyFill="1" applyBorder="1" applyAlignment="1">
      <alignment/>
    </xf>
    <xf numFmtId="0" fontId="8" fillId="0" borderId="16" xfId="0" applyFont="1" applyBorder="1" applyAlignment="1">
      <alignment/>
    </xf>
    <xf numFmtId="0" fontId="7" fillId="0" borderId="0" xfId="0" applyFont="1" applyFill="1" applyBorder="1" applyAlignment="1">
      <alignment horizontal="center"/>
    </xf>
    <xf numFmtId="0" fontId="7" fillId="0" borderId="14" xfId="0" applyFont="1" applyFill="1" applyBorder="1" applyAlignment="1">
      <alignment horizontal="center"/>
    </xf>
    <xf numFmtId="49" fontId="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zoomScalePageLayoutView="0" workbookViewId="0" topLeftCell="A13">
      <selection activeCell="E40" sqref="E40"/>
    </sheetView>
  </sheetViews>
  <sheetFormatPr defaultColWidth="10.777343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68</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3" t="s">
        <v>63</v>
      </c>
      <c r="E7" s="83"/>
      <c r="F7" s="24"/>
      <c r="G7" s="19" t="s">
        <v>4</v>
      </c>
      <c r="H7" s="22"/>
      <c r="I7" s="25"/>
      <c r="J7" s="25" t="s">
        <v>5</v>
      </c>
      <c r="K7" s="25"/>
      <c r="L7" s="25"/>
      <c r="M7" s="22" t="s">
        <v>6</v>
      </c>
      <c r="N7" s="81" t="s">
        <v>66</v>
      </c>
      <c r="O7" s="82"/>
    </row>
    <row r="8" spans="1:15" s="33" customFormat="1" ht="10.5" customHeight="1">
      <c r="A8" s="28"/>
      <c r="B8" s="29" t="s">
        <v>7</v>
      </c>
      <c r="C8" s="30" t="s">
        <v>8</v>
      </c>
      <c r="D8" s="29">
        <v>2011</v>
      </c>
      <c r="E8" s="29">
        <v>2012</v>
      </c>
      <c r="F8" s="29"/>
      <c r="G8" s="29">
        <v>2011</v>
      </c>
      <c r="H8" s="29">
        <v>2012</v>
      </c>
      <c r="I8" s="31"/>
      <c r="J8" s="29">
        <v>2011</v>
      </c>
      <c r="K8" s="29">
        <v>2012</v>
      </c>
      <c r="L8" s="31"/>
      <c r="M8" s="30" t="s">
        <v>67</v>
      </c>
      <c r="N8" s="32">
        <v>2011</v>
      </c>
      <c r="O8" s="32">
        <v>2012</v>
      </c>
    </row>
    <row r="9" spans="1:15" s="41" customFormat="1" ht="10.5" customHeight="1">
      <c r="A9" s="34"/>
      <c r="B9" s="35" t="s">
        <v>9</v>
      </c>
      <c r="C9" s="42">
        <v>96601</v>
      </c>
      <c r="D9" s="36">
        <v>17084</v>
      </c>
      <c r="E9" s="36">
        <v>20028</v>
      </c>
      <c r="F9" s="36"/>
      <c r="G9" s="37">
        <v>29715</v>
      </c>
      <c r="H9" s="37">
        <v>36049</v>
      </c>
      <c r="I9" s="38"/>
      <c r="J9" s="37">
        <v>278</v>
      </c>
      <c r="K9" s="37">
        <v>343</v>
      </c>
      <c r="L9" s="37"/>
      <c r="M9" s="39">
        <v>65</v>
      </c>
      <c r="N9" s="40">
        <v>0.447</v>
      </c>
      <c r="O9" s="40">
        <v>0.42</v>
      </c>
    </row>
    <row r="10" spans="1:15" s="41" customFormat="1" ht="10.5" customHeight="1">
      <c r="A10" s="34"/>
      <c r="B10" s="35" t="s">
        <v>10</v>
      </c>
      <c r="C10" s="42">
        <v>19368</v>
      </c>
      <c r="D10" s="36">
        <v>2638</v>
      </c>
      <c r="E10" s="36">
        <v>2682</v>
      </c>
      <c r="F10" s="36"/>
      <c r="G10" s="37">
        <v>4636</v>
      </c>
      <c r="H10" s="37">
        <v>4648</v>
      </c>
      <c r="I10" s="38"/>
      <c r="J10" s="37">
        <v>223</v>
      </c>
      <c r="K10" s="37">
        <v>223</v>
      </c>
      <c r="L10" s="37"/>
      <c r="M10" s="39">
        <v>0</v>
      </c>
      <c r="N10" s="43">
        <v>0.644</v>
      </c>
      <c r="O10" s="43">
        <v>0.637</v>
      </c>
    </row>
    <row r="11" spans="1:15" s="41" customFormat="1" ht="10.5" customHeight="1">
      <c r="A11" s="34"/>
      <c r="B11" s="35" t="s">
        <v>11</v>
      </c>
      <c r="C11" s="42">
        <v>148647</v>
      </c>
      <c r="D11" s="36">
        <v>25284</v>
      </c>
      <c r="E11" s="36">
        <v>28468</v>
      </c>
      <c r="F11" s="36"/>
      <c r="G11" s="37">
        <v>42982</v>
      </c>
      <c r="H11" s="37">
        <v>48254</v>
      </c>
      <c r="I11" s="38"/>
      <c r="J11" s="37">
        <v>246</v>
      </c>
      <c r="K11" s="37">
        <v>271</v>
      </c>
      <c r="L11" s="37"/>
      <c r="M11" s="39">
        <v>25</v>
      </c>
      <c r="N11" s="43">
        <v>0.564</v>
      </c>
      <c r="O11" s="43">
        <v>0.566</v>
      </c>
    </row>
    <row r="12" spans="1:15" s="41" customFormat="1" ht="10.5" customHeight="1">
      <c r="A12" s="34"/>
      <c r="B12" s="35" t="s">
        <v>12</v>
      </c>
      <c r="C12" s="42">
        <v>60196</v>
      </c>
      <c r="D12" s="36">
        <v>22023</v>
      </c>
      <c r="E12" s="36">
        <v>23655</v>
      </c>
      <c r="F12" s="36"/>
      <c r="G12" s="37">
        <v>37527</v>
      </c>
      <c r="H12" s="37">
        <v>40772</v>
      </c>
      <c r="I12" s="38"/>
      <c r="J12" s="37">
        <v>524</v>
      </c>
      <c r="K12" s="37">
        <v>590</v>
      </c>
      <c r="L12" s="37"/>
      <c r="M12" s="39">
        <v>66</v>
      </c>
      <c r="N12" s="43">
        <v>0.308</v>
      </c>
      <c r="O12" s="43">
        <v>0.317</v>
      </c>
    </row>
    <row r="13" spans="1:15" s="41" customFormat="1" ht="10.5" customHeight="1">
      <c r="A13" s="34"/>
      <c r="B13" s="35" t="s">
        <v>13</v>
      </c>
      <c r="C13" s="42">
        <v>928777</v>
      </c>
      <c r="D13" s="36">
        <v>299829</v>
      </c>
      <c r="E13" s="36">
        <v>320481</v>
      </c>
      <c r="F13" s="36"/>
      <c r="G13" s="37">
        <v>550988</v>
      </c>
      <c r="H13" s="37">
        <v>592457</v>
      </c>
      <c r="I13" s="38"/>
      <c r="J13" s="77">
        <v>485</v>
      </c>
      <c r="K13" s="37">
        <v>541</v>
      </c>
      <c r="L13" s="37"/>
      <c r="M13" s="39">
        <v>56</v>
      </c>
      <c r="N13" s="43">
        <v>0.598</v>
      </c>
      <c r="O13" s="43">
        <v>0.604</v>
      </c>
    </row>
    <row r="14" spans="1:15" s="41" customFormat="1" ht="10.5" customHeight="1">
      <c r="A14" s="34"/>
      <c r="B14" s="35" t="s">
        <v>14</v>
      </c>
      <c r="C14" s="42">
        <v>112776</v>
      </c>
      <c r="D14" s="36">
        <v>35127</v>
      </c>
      <c r="E14" s="36">
        <v>37438</v>
      </c>
      <c r="F14" s="36"/>
      <c r="G14" s="37">
        <v>57937</v>
      </c>
      <c r="H14" s="37">
        <v>61489</v>
      </c>
      <c r="I14" s="38"/>
      <c r="J14" s="37">
        <v>418</v>
      </c>
      <c r="K14" s="37">
        <v>454</v>
      </c>
      <c r="L14" s="37"/>
      <c r="M14" s="39">
        <v>38</v>
      </c>
      <c r="N14" s="43">
        <v>0.601</v>
      </c>
      <c r="O14" s="43">
        <v>0.606</v>
      </c>
    </row>
    <row r="15" spans="1:15" s="41" customFormat="1" ht="10.5" customHeight="1">
      <c r="A15" s="34"/>
      <c r="B15" s="35" t="s">
        <v>15</v>
      </c>
      <c r="C15" s="42">
        <v>79291</v>
      </c>
      <c r="D15" s="36">
        <v>27280</v>
      </c>
      <c r="E15" s="36">
        <v>29397</v>
      </c>
      <c r="F15" s="36"/>
      <c r="G15" s="37">
        <v>49608</v>
      </c>
      <c r="H15" s="37">
        <v>54129</v>
      </c>
      <c r="I15" s="38"/>
      <c r="J15" s="37">
        <v>561</v>
      </c>
      <c r="K15" s="37">
        <v>629</v>
      </c>
      <c r="L15" s="37"/>
      <c r="M15" s="39">
        <v>68</v>
      </c>
      <c r="N15" s="43">
        <v>0.721</v>
      </c>
      <c r="O15" s="43">
        <v>0.729</v>
      </c>
    </row>
    <row r="16" spans="1:15" s="41" customFormat="1" ht="10.5" customHeight="1">
      <c r="A16" s="34"/>
      <c r="B16" s="35" t="s">
        <v>16</v>
      </c>
      <c r="C16" s="42">
        <v>16791</v>
      </c>
      <c r="D16" s="36">
        <v>5287</v>
      </c>
      <c r="E16" s="36">
        <v>5781</v>
      </c>
      <c r="F16" s="36"/>
      <c r="G16" s="37">
        <v>9303</v>
      </c>
      <c r="H16" s="37">
        <v>10295</v>
      </c>
      <c r="I16" s="38"/>
      <c r="J16" s="37">
        <v>488</v>
      </c>
      <c r="K16" s="37">
        <v>545</v>
      </c>
      <c r="L16" s="37"/>
      <c r="M16" s="39">
        <v>57</v>
      </c>
      <c r="N16" s="43">
        <v>0.558</v>
      </c>
      <c r="O16" s="43">
        <v>0.545</v>
      </c>
    </row>
    <row r="17" spans="1:15" s="41" customFormat="1" ht="10.5" customHeight="1">
      <c r="A17" s="34"/>
      <c r="B17" s="35" t="s">
        <v>17</v>
      </c>
      <c r="C17" s="42">
        <v>6247</v>
      </c>
      <c r="D17" s="36">
        <v>4594</v>
      </c>
      <c r="E17" s="36">
        <v>5221</v>
      </c>
      <c r="F17" s="36"/>
      <c r="G17" s="37">
        <v>7929</v>
      </c>
      <c r="H17" s="37">
        <v>8930</v>
      </c>
      <c r="I17" s="38"/>
      <c r="J17" s="37">
        <v>15</v>
      </c>
      <c r="K17" s="37">
        <v>210</v>
      </c>
      <c r="L17" s="37"/>
      <c r="M17" s="39">
        <v>195</v>
      </c>
      <c r="N17" s="43">
        <v>0.546</v>
      </c>
      <c r="O17" s="43">
        <v>0.514</v>
      </c>
    </row>
    <row r="18" spans="1:15" s="41" customFormat="1" ht="10.5" customHeight="1">
      <c r="A18" s="34"/>
      <c r="B18" s="35" t="s">
        <v>18</v>
      </c>
      <c r="C18" s="42">
        <v>340530</v>
      </c>
      <c r="D18" s="36">
        <v>181934</v>
      </c>
      <c r="E18" s="36">
        <v>186195</v>
      </c>
      <c r="F18" s="36"/>
      <c r="G18" s="37">
        <v>326341</v>
      </c>
      <c r="H18" s="37">
        <v>333023</v>
      </c>
      <c r="I18" s="38"/>
      <c r="J18" s="37">
        <v>703</v>
      </c>
      <c r="K18" s="37">
        <v>717</v>
      </c>
      <c r="L18" s="37"/>
      <c r="M18" s="39">
        <v>14</v>
      </c>
      <c r="N18" s="43">
        <v>0.45</v>
      </c>
      <c r="O18" s="40">
        <v>0.476</v>
      </c>
    </row>
    <row r="19" spans="1:15" s="41" customFormat="1" ht="10.5" customHeight="1">
      <c r="A19" s="34"/>
      <c r="B19" s="35" t="s">
        <v>19</v>
      </c>
      <c r="C19" s="42">
        <v>200263</v>
      </c>
      <c r="D19" s="36">
        <v>72384</v>
      </c>
      <c r="E19" s="36">
        <v>77949</v>
      </c>
      <c r="F19" s="36"/>
      <c r="G19" s="37">
        <v>120706</v>
      </c>
      <c r="H19" s="37">
        <v>132266</v>
      </c>
      <c r="I19" s="38"/>
      <c r="J19" s="37">
        <v>461</v>
      </c>
      <c r="K19" s="37">
        <v>511</v>
      </c>
      <c r="L19" s="37"/>
      <c r="M19" s="39">
        <v>50</v>
      </c>
      <c r="N19" s="43">
        <v>0.545</v>
      </c>
      <c r="O19" s="43">
        <v>0.56</v>
      </c>
    </row>
    <row r="20" spans="1:15" s="41" customFormat="1" ht="10.5" customHeight="1">
      <c r="A20" s="34"/>
      <c r="B20" s="35" t="s">
        <v>20</v>
      </c>
      <c r="C20" s="42">
        <v>22698</v>
      </c>
      <c r="D20" s="36">
        <v>6517</v>
      </c>
      <c r="E20" s="36">
        <v>7269</v>
      </c>
      <c r="F20" s="36"/>
      <c r="G20" s="37">
        <v>10249</v>
      </c>
      <c r="H20" s="37">
        <v>11290</v>
      </c>
      <c r="I20" s="38"/>
      <c r="J20" s="37">
        <v>404</v>
      </c>
      <c r="K20" s="37">
        <v>458</v>
      </c>
      <c r="L20" s="37"/>
      <c r="M20" s="39">
        <v>54</v>
      </c>
      <c r="N20" s="43">
        <v>0.563</v>
      </c>
      <c r="O20" s="43">
        <v>0.529</v>
      </c>
    </row>
    <row r="21" spans="1:15" s="41" customFormat="1" ht="10.5" customHeight="1">
      <c r="A21" s="34"/>
      <c r="B21" s="35" t="s">
        <v>21</v>
      </c>
      <c r="C21" s="42">
        <v>37921</v>
      </c>
      <c r="D21" s="36">
        <v>4998</v>
      </c>
      <c r="E21" s="36">
        <v>5498</v>
      </c>
      <c r="F21" s="36"/>
      <c r="G21" s="37">
        <v>8584</v>
      </c>
      <c r="H21" s="37">
        <v>9395</v>
      </c>
      <c r="I21" s="38"/>
      <c r="J21" s="37">
        <v>195</v>
      </c>
      <c r="K21" s="37">
        <v>221</v>
      </c>
      <c r="L21" s="37"/>
      <c r="M21" s="39">
        <v>26</v>
      </c>
      <c r="N21" s="43">
        <v>0.681</v>
      </c>
      <c r="O21" s="43">
        <v>0.675</v>
      </c>
    </row>
    <row r="22" spans="1:15" s="41" customFormat="1" ht="10.5" customHeight="1">
      <c r="A22" s="34"/>
      <c r="B22" s="35" t="s">
        <v>22</v>
      </c>
      <c r="C22" s="42">
        <v>285951</v>
      </c>
      <c r="D22" s="36">
        <v>78654</v>
      </c>
      <c r="E22" s="36">
        <v>85416</v>
      </c>
      <c r="F22" s="36"/>
      <c r="G22" s="37">
        <v>138091</v>
      </c>
      <c r="H22" s="37">
        <v>152709</v>
      </c>
      <c r="I22" s="38"/>
      <c r="J22" s="37">
        <v>397</v>
      </c>
      <c r="K22" s="37">
        <v>462</v>
      </c>
      <c r="L22" s="37"/>
      <c r="M22" s="39">
        <v>65</v>
      </c>
      <c r="N22" s="43">
        <v>0.653</v>
      </c>
      <c r="O22" s="43">
        <v>0.663</v>
      </c>
    </row>
    <row r="23" spans="1:15" s="41" customFormat="1" ht="10.5" customHeight="1">
      <c r="A23" s="34"/>
      <c r="B23" s="35" t="s">
        <v>23</v>
      </c>
      <c r="C23" s="42">
        <v>146958</v>
      </c>
      <c r="D23" s="36">
        <v>38418</v>
      </c>
      <c r="E23" s="36">
        <v>41302</v>
      </c>
      <c r="F23" s="36"/>
      <c r="G23" s="37">
        <v>60512</v>
      </c>
      <c r="H23" s="37">
        <v>65970</v>
      </c>
      <c r="I23" s="38"/>
      <c r="J23" s="37">
        <v>359</v>
      </c>
      <c r="K23" s="37">
        <v>397</v>
      </c>
      <c r="L23" s="37"/>
      <c r="M23" s="39">
        <v>38</v>
      </c>
      <c r="N23" s="43">
        <v>0.449</v>
      </c>
      <c r="O23" s="43">
        <v>0.468</v>
      </c>
    </row>
    <row r="24" spans="1:15" s="41" customFormat="1" ht="10.5" customHeight="1">
      <c r="A24" s="34"/>
      <c r="B24" s="35" t="s">
        <v>24</v>
      </c>
      <c r="C24" s="42">
        <v>69015</v>
      </c>
      <c r="D24" s="36">
        <v>9609</v>
      </c>
      <c r="E24" s="36">
        <v>10443</v>
      </c>
      <c r="F24" s="36"/>
      <c r="G24" s="37">
        <v>14896</v>
      </c>
      <c r="H24" s="37">
        <v>16413</v>
      </c>
      <c r="I24" s="38"/>
      <c r="J24" s="37">
        <v>168</v>
      </c>
      <c r="K24" s="37">
        <v>192</v>
      </c>
      <c r="L24" s="37"/>
      <c r="M24" s="39">
        <v>24</v>
      </c>
      <c r="N24" s="43">
        <v>0.654</v>
      </c>
      <c r="O24" s="43">
        <v>0.641</v>
      </c>
    </row>
    <row r="25" spans="1:15" s="41" customFormat="1" ht="10.5" customHeight="1">
      <c r="A25" s="34"/>
      <c r="B25" s="35" t="s">
        <v>25</v>
      </c>
      <c r="C25" s="42">
        <v>62733</v>
      </c>
      <c r="D25" s="36">
        <v>9201</v>
      </c>
      <c r="E25" s="36">
        <v>9462</v>
      </c>
      <c r="F25" s="36"/>
      <c r="G25" s="37">
        <v>14277</v>
      </c>
      <c r="H25" s="37">
        <v>14988</v>
      </c>
      <c r="I25" s="38"/>
      <c r="J25" s="37">
        <v>187</v>
      </c>
      <c r="K25" s="37">
        <v>206</v>
      </c>
      <c r="L25" s="37"/>
      <c r="M25" s="39">
        <v>19</v>
      </c>
      <c r="N25" s="43">
        <v>0.609</v>
      </c>
      <c r="O25" s="43">
        <v>0.609</v>
      </c>
    </row>
    <row r="26" spans="1:15" s="41" customFormat="1" ht="10.5" customHeight="1">
      <c r="A26" s="34"/>
      <c r="B26" s="35" t="s">
        <v>26</v>
      </c>
      <c r="C26" s="42">
        <v>83885</v>
      </c>
      <c r="D26" s="36">
        <v>26226</v>
      </c>
      <c r="E26" s="36">
        <v>29380</v>
      </c>
      <c r="F26" s="36"/>
      <c r="G26" s="37">
        <v>42768</v>
      </c>
      <c r="H26" s="37">
        <v>48506</v>
      </c>
      <c r="I26" s="38"/>
      <c r="J26" s="37">
        <v>383</v>
      </c>
      <c r="K26" s="37">
        <v>457</v>
      </c>
      <c r="L26" s="37"/>
      <c r="M26" s="39">
        <v>74</v>
      </c>
      <c r="N26" s="43">
        <v>0.483</v>
      </c>
      <c r="O26" s="43">
        <v>0.494</v>
      </c>
    </row>
    <row r="27" spans="1:15" s="41" customFormat="1" ht="10.5" customHeight="1">
      <c r="A27" s="34"/>
      <c r="B27" s="35" t="s">
        <v>27</v>
      </c>
      <c r="C27" s="42">
        <v>76069</v>
      </c>
      <c r="D27" s="36">
        <v>8474</v>
      </c>
      <c r="E27" s="36">
        <v>9748</v>
      </c>
      <c r="F27" s="36"/>
      <c r="G27" s="37">
        <v>12680</v>
      </c>
      <c r="H27" s="37">
        <v>14685</v>
      </c>
      <c r="I27" s="38"/>
      <c r="J27" s="37">
        <v>142</v>
      </c>
      <c r="K27" s="37">
        <v>167</v>
      </c>
      <c r="L27" s="37"/>
      <c r="M27" s="39">
        <v>25</v>
      </c>
      <c r="N27" s="43">
        <v>0.503</v>
      </c>
      <c r="O27" s="43">
        <v>0.504</v>
      </c>
    </row>
    <row r="28" spans="1:15" s="41" customFormat="1" ht="10.5" customHeight="1">
      <c r="A28" s="34"/>
      <c r="B28" s="35" t="s">
        <v>28</v>
      </c>
      <c r="C28" s="45">
        <v>24416</v>
      </c>
      <c r="D28" s="46">
        <v>7961</v>
      </c>
      <c r="E28" s="36">
        <v>8249</v>
      </c>
      <c r="F28" s="36"/>
      <c r="G28" s="47">
        <v>12781</v>
      </c>
      <c r="H28" s="47">
        <v>13541</v>
      </c>
      <c r="I28" s="38"/>
      <c r="J28" s="37">
        <v>425</v>
      </c>
      <c r="K28" s="37">
        <v>508</v>
      </c>
      <c r="L28" s="37"/>
      <c r="M28" s="39">
        <v>83</v>
      </c>
      <c r="N28" s="43">
        <v>0.597</v>
      </c>
      <c r="O28" s="43">
        <v>0.6</v>
      </c>
    </row>
    <row r="29" spans="1:15" s="41" customFormat="1" ht="10.5" customHeight="1">
      <c r="A29" s="34"/>
      <c r="B29" s="44" t="s">
        <v>29</v>
      </c>
      <c r="C29" s="42">
        <v>120119</v>
      </c>
      <c r="D29" s="36">
        <v>59617</v>
      </c>
      <c r="E29" s="46">
        <v>62816</v>
      </c>
      <c r="F29" s="46"/>
      <c r="G29" s="37">
        <v>110641</v>
      </c>
      <c r="H29" s="37">
        <v>116614</v>
      </c>
      <c r="I29" s="48"/>
      <c r="J29" s="47">
        <v>754</v>
      </c>
      <c r="K29" s="47">
        <v>813</v>
      </c>
      <c r="L29" s="47"/>
      <c r="M29" s="39">
        <v>59</v>
      </c>
      <c r="N29" s="49">
        <v>0.602</v>
      </c>
      <c r="O29" s="49">
        <v>0.625</v>
      </c>
    </row>
    <row r="30" spans="1:15" s="41" customFormat="1" ht="10.5" customHeight="1">
      <c r="A30" s="34"/>
      <c r="B30" s="50" t="s">
        <v>30</v>
      </c>
      <c r="C30" s="42">
        <v>133033</v>
      </c>
      <c r="D30" s="36">
        <v>44912</v>
      </c>
      <c r="E30" s="36">
        <v>48227</v>
      </c>
      <c r="F30" s="36"/>
      <c r="G30" s="37">
        <v>79130</v>
      </c>
      <c r="H30" s="37">
        <v>85753</v>
      </c>
      <c r="I30" s="38"/>
      <c r="J30" s="37">
        <v>539</v>
      </c>
      <c r="K30" s="37">
        <v>602</v>
      </c>
      <c r="L30" s="37"/>
      <c r="M30" s="39">
        <v>63</v>
      </c>
      <c r="N30" s="43">
        <v>0.707</v>
      </c>
      <c r="O30" s="43">
        <v>0.72</v>
      </c>
    </row>
    <row r="31" spans="1:15" s="41" customFormat="1" ht="10.5" customHeight="1">
      <c r="A31" s="34"/>
      <c r="B31" s="35" t="s">
        <v>31</v>
      </c>
      <c r="C31" s="42">
        <v>236905</v>
      </c>
      <c r="D31" s="36">
        <v>48745</v>
      </c>
      <c r="E31" s="36">
        <v>52636</v>
      </c>
      <c r="F31" s="36"/>
      <c r="G31" s="37">
        <v>78679</v>
      </c>
      <c r="H31" s="37">
        <v>84175</v>
      </c>
      <c r="I31" s="38"/>
      <c r="J31" s="37">
        <v>280</v>
      </c>
      <c r="K31" s="37">
        <v>310</v>
      </c>
      <c r="L31" s="37"/>
      <c r="M31" s="39">
        <v>30</v>
      </c>
      <c r="N31" s="43">
        <v>0.648</v>
      </c>
      <c r="O31" s="43">
        <v>0.662</v>
      </c>
    </row>
    <row r="32" spans="1:15" s="41" customFormat="1" ht="10.5" customHeight="1">
      <c r="A32" s="34"/>
      <c r="B32" s="35" t="s">
        <v>32</v>
      </c>
      <c r="C32" s="42">
        <v>132812</v>
      </c>
      <c r="D32" s="36">
        <v>35091</v>
      </c>
      <c r="E32" s="36">
        <v>37364</v>
      </c>
      <c r="F32" s="36"/>
      <c r="G32" s="37">
        <v>56942</v>
      </c>
      <c r="H32" s="37">
        <v>62023</v>
      </c>
      <c r="I32" s="38"/>
      <c r="J32" s="37">
        <v>340</v>
      </c>
      <c r="K32" s="37">
        <v>374</v>
      </c>
      <c r="L32" s="37"/>
      <c r="M32" s="39">
        <v>34</v>
      </c>
      <c r="N32" s="43">
        <v>0.65</v>
      </c>
      <c r="O32" s="43">
        <v>0.656</v>
      </c>
    </row>
    <row r="33" spans="1:15" s="41" customFormat="1" ht="10.5" customHeight="1">
      <c r="A33" s="34"/>
      <c r="B33" s="35" t="s">
        <v>33</v>
      </c>
      <c r="C33" s="42">
        <v>58758</v>
      </c>
      <c r="D33" s="36">
        <v>6350</v>
      </c>
      <c r="E33" s="36">
        <v>6232</v>
      </c>
      <c r="F33" s="36"/>
      <c r="G33" s="37">
        <v>9329</v>
      </c>
      <c r="H33" s="37">
        <v>9119</v>
      </c>
      <c r="I33" s="38"/>
      <c r="J33" s="37">
        <v>138</v>
      </c>
      <c r="K33" s="37">
        <v>135</v>
      </c>
      <c r="L33" s="37"/>
      <c r="M33" s="39">
        <v>-3</v>
      </c>
      <c r="N33" s="43">
        <v>0.348</v>
      </c>
      <c r="O33" s="43">
        <v>0.36</v>
      </c>
    </row>
    <row r="34" spans="1:15" s="41" customFormat="1" ht="10.5" customHeight="1">
      <c r="A34" s="34"/>
      <c r="B34" s="35" t="s">
        <v>34</v>
      </c>
      <c r="C34" s="42">
        <v>125180</v>
      </c>
      <c r="D34" s="36">
        <v>18057</v>
      </c>
      <c r="E34" s="36">
        <v>19469</v>
      </c>
      <c r="F34" s="36"/>
      <c r="G34" s="37">
        <v>29352</v>
      </c>
      <c r="H34" s="37">
        <v>32093</v>
      </c>
      <c r="I34" s="38"/>
      <c r="J34" s="37">
        <v>196</v>
      </c>
      <c r="K34" s="37">
        <v>225</v>
      </c>
      <c r="L34" s="37"/>
      <c r="M34" s="39">
        <v>29</v>
      </c>
      <c r="N34" s="43">
        <v>0.648</v>
      </c>
      <c r="O34" s="43">
        <v>0.658</v>
      </c>
    </row>
    <row r="35" spans="1:15" s="41" customFormat="1" ht="10.5" customHeight="1">
      <c r="A35" s="34"/>
      <c r="B35" s="35" t="s">
        <v>35</v>
      </c>
      <c r="C35" s="42">
        <v>18702</v>
      </c>
      <c r="D35" s="36">
        <v>3023</v>
      </c>
      <c r="E35" s="36">
        <v>3128</v>
      </c>
      <c r="F35" s="36"/>
      <c r="G35" s="37">
        <v>4683</v>
      </c>
      <c r="H35" s="37">
        <v>4844</v>
      </c>
      <c r="I35" s="38"/>
      <c r="J35" s="37">
        <v>210</v>
      </c>
      <c r="K35" s="37">
        <v>239</v>
      </c>
      <c r="L35" s="37"/>
      <c r="M35" s="39">
        <v>29</v>
      </c>
      <c r="N35" s="43">
        <v>0.648</v>
      </c>
      <c r="O35" s="43">
        <v>0.618</v>
      </c>
    </row>
    <row r="36" spans="1:15" s="41" customFormat="1" ht="10.5" customHeight="1">
      <c r="A36" s="34"/>
      <c r="B36" s="35" t="s">
        <v>36</v>
      </c>
      <c r="C36" s="42">
        <v>40858</v>
      </c>
      <c r="D36" s="36">
        <v>5151</v>
      </c>
      <c r="E36" s="36">
        <v>5766</v>
      </c>
      <c r="F36" s="36"/>
      <c r="G36" s="37">
        <v>8738</v>
      </c>
      <c r="H36" s="37">
        <v>9987</v>
      </c>
      <c r="I36" s="38"/>
      <c r="J36" s="37">
        <v>178</v>
      </c>
      <c r="K36" s="37">
        <v>218</v>
      </c>
      <c r="L36" s="37"/>
      <c r="M36" s="39">
        <v>40</v>
      </c>
      <c r="N36" s="43">
        <v>0.58</v>
      </c>
      <c r="O36" s="43">
        <v>0.567</v>
      </c>
    </row>
    <row r="37" spans="1:15" s="41" customFormat="1" ht="10.5" customHeight="1">
      <c r="A37" s="34"/>
      <c r="B37" s="35" t="s">
        <v>37</v>
      </c>
      <c r="C37" s="42">
        <v>48135</v>
      </c>
      <c r="D37" s="36">
        <v>11996</v>
      </c>
      <c r="E37" s="36">
        <v>13035</v>
      </c>
      <c r="F37" s="36"/>
      <c r="G37" s="37">
        <v>20908</v>
      </c>
      <c r="H37" s="37">
        <v>22377</v>
      </c>
      <c r="I37" s="38"/>
      <c r="J37" s="37">
        <v>349</v>
      </c>
      <c r="K37" s="37">
        <v>401</v>
      </c>
      <c r="L37" s="37"/>
      <c r="M37" s="39">
        <v>52</v>
      </c>
      <c r="N37" s="43">
        <v>0.478</v>
      </c>
      <c r="O37" s="43">
        <v>0.488</v>
      </c>
    </row>
    <row r="38" spans="1:15" s="41" customFormat="1" ht="10.5" customHeight="1">
      <c r="A38" s="34"/>
      <c r="B38" s="35" t="s">
        <v>38</v>
      </c>
      <c r="C38" s="42">
        <v>29153</v>
      </c>
      <c r="D38" s="36">
        <v>6123</v>
      </c>
      <c r="E38" s="36">
        <v>6269</v>
      </c>
      <c r="F38" s="36"/>
      <c r="G38" s="37">
        <v>10061</v>
      </c>
      <c r="H38" s="37">
        <v>10201</v>
      </c>
      <c r="I38" s="38"/>
      <c r="J38" s="37">
        <v>314</v>
      </c>
      <c r="K38" s="37">
        <v>324</v>
      </c>
      <c r="L38" s="37"/>
      <c r="M38" s="39">
        <v>10</v>
      </c>
      <c r="N38" s="43">
        <v>0.731</v>
      </c>
      <c r="O38" s="43">
        <v>0.732</v>
      </c>
    </row>
    <row r="39" spans="1:15" s="41" customFormat="1" ht="10.5" customHeight="1">
      <c r="A39" s="34"/>
      <c r="B39" s="35" t="s">
        <v>39</v>
      </c>
      <c r="C39" s="42">
        <v>189631</v>
      </c>
      <c r="D39" s="36">
        <v>51469</v>
      </c>
      <c r="E39" s="36">
        <v>55203</v>
      </c>
      <c r="F39" s="36"/>
      <c r="G39" s="37">
        <v>95590</v>
      </c>
      <c r="H39" s="37">
        <v>103483</v>
      </c>
      <c r="I39" s="38"/>
      <c r="J39" s="37">
        <v>453</v>
      </c>
      <c r="K39" s="37">
        <v>506</v>
      </c>
      <c r="L39" s="37"/>
      <c r="M39" s="39">
        <v>53</v>
      </c>
      <c r="N39" s="43">
        <v>0.727</v>
      </c>
      <c r="O39" s="43">
        <v>0.734</v>
      </c>
    </row>
    <row r="40" spans="1:15" s="41" customFormat="1" ht="10.5" customHeight="1">
      <c r="A40" s="34"/>
      <c r="B40" s="35" t="s">
        <v>40</v>
      </c>
      <c r="C40" s="42">
        <v>41996</v>
      </c>
      <c r="D40" s="36">
        <v>8902</v>
      </c>
      <c r="E40" s="36">
        <v>9006</v>
      </c>
      <c r="F40" s="36"/>
      <c r="G40" s="37">
        <v>13941</v>
      </c>
      <c r="H40" s="37">
        <v>14369</v>
      </c>
      <c r="I40" s="38"/>
      <c r="J40" s="37">
        <v>268</v>
      </c>
      <c r="K40" s="37">
        <v>286</v>
      </c>
      <c r="L40" s="37"/>
      <c r="M40" s="39">
        <v>18</v>
      </c>
      <c r="N40" s="43">
        <v>0.427</v>
      </c>
      <c r="O40" s="43">
        <v>0.427</v>
      </c>
    </row>
    <row r="41" spans="1:15" s="41" customFormat="1" ht="10.5" customHeight="1">
      <c r="A41" s="34"/>
      <c r="B41" s="35" t="s">
        <v>41</v>
      </c>
      <c r="C41" s="42">
        <v>368411</v>
      </c>
      <c r="D41" s="36">
        <v>133871</v>
      </c>
      <c r="E41" s="36">
        <v>138460</v>
      </c>
      <c r="F41" s="36"/>
      <c r="G41" s="37">
        <v>228147</v>
      </c>
      <c r="H41" s="37">
        <v>237371</v>
      </c>
      <c r="I41" s="38"/>
      <c r="J41" s="37">
        <v>537</v>
      </c>
      <c r="K41" s="37">
        <v>556</v>
      </c>
      <c r="L41" s="37"/>
      <c r="M41" s="39">
        <v>19</v>
      </c>
      <c r="N41" s="43">
        <v>0.644</v>
      </c>
      <c r="O41" s="43">
        <v>0.661</v>
      </c>
    </row>
    <row r="42" spans="1:15" s="41" customFormat="1" ht="10.5" customHeight="1">
      <c r="A42" s="34"/>
      <c r="B42" s="35" t="s">
        <v>42</v>
      </c>
      <c r="C42" s="42">
        <v>189379</v>
      </c>
      <c r="D42" s="36">
        <v>49958</v>
      </c>
      <c r="E42" s="36">
        <v>53836</v>
      </c>
      <c r="F42" s="36"/>
      <c r="G42" s="37">
        <v>94061</v>
      </c>
      <c r="H42" s="37">
        <v>100945</v>
      </c>
      <c r="I42" s="38"/>
      <c r="J42" s="37">
        <v>434</v>
      </c>
      <c r="K42" s="37">
        <v>478</v>
      </c>
      <c r="L42" s="37"/>
      <c r="M42" s="39">
        <v>44</v>
      </c>
      <c r="N42" s="43">
        <v>0.609</v>
      </c>
      <c r="O42" s="43">
        <v>0.608</v>
      </c>
    </row>
    <row r="43" spans="1:15" s="41" customFormat="1" ht="10.5" customHeight="1">
      <c r="A43" s="34"/>
      <c r="B43" s="35" t="s">
        <v>43</v>
      </c>
      <c r="C43" s="42">
        <v>14690</v>
      </c>
      <c r="D43" s="36">
        <v>1359</v>
      </c>
      <c r="E43" s="36">
        <v>1470</v>
      </c>
      <c r="F43" s="36"/>
      <c r="G43" s="37">
        <v>1823</v>
      </c>
      <c r="H43" s="37">
        <v>1934</v>
      </c>
      <c r="I43" s="38"/>
      <c r="J43" s="37">
        <v>116</v>
      </c>
      <c r="K43" s="37">
        <v>121</v>
      </c>
      <c r="L43" s="37"/>
      <c r="M43" s="39">
        <v>5</v>
      </c>
      <c r="N43" s="43">
        <v>0.665</v>
      </c>
      <c r="O43" s="43">
        <v>0.626</v>
      </c>
    </row>
    <row r="44" spans="1:15" s="41" customFormat="1" ht="10.5" customHeight="1">
      <c r="A44" s="34"/>
      <c r="B44" s="35" t="s">
        <v>44</v>
      </c>
      <c r="C44" s="42">
        <v>248171</v>
      </c>
      <c r="D44" s="36">
        <v>51530</v>
      </c>
      <c r="E44" s="36">
        <v>53811</v>
      </c>
      <c r="F44" s="36"/>
      <c r="G44" s="37">
        <v>85580</v>
      </c>
      <c r="H44" s="37">
        <v>91010</v>
      </c>
      <c r="I44" s="38"/>
      <c r="J44" s="37">
        <v>280</v>
      </c>
      <c r="K44" s="37">
        <v>324</v>
      </c>
      <c r="L44" s="37"/>
      <c r="M44" s="39">
        <v>44</v>
      </c>
      <c r="N44" s="43">
        <v>0.656</v>
      </c>
      <c r="O44" s="43">
        <v>0.671</v>
      </c>
    </row>
    <row r="45" spans="1:15" s="41" customFormat="1" ht="10.5" customHeight="1">
      <c r="A45" s="34"/>
      <c r="B45" s="35" t="s">
        <v>45</v>
      </c>
      <c r="C45" s="42">
        <v>77780</v>
      </c>
      <c r="D45" s="36">
        <v>15120</v>
      </c>
      <c r="E45" s="36">
        <v>15176</v>
      </c>
      <c r="F45" s="36"/>
      <c r="G45" s="37">
        <v>25188</v>
      </c>
      <c r="H45" s="37">
        <v>25646</v>
      </c>
      <c r="I45" s="38"/>
      <c r="J45" s="37">
        <v>265</v>
      </c>
      <c r="K45" s="37">
        <v>283</v>
      </c>
      <c r="L45" s="37"/>
      <c r="M45" s="39">
        <v>18</v>
      </c>
      <c r="N45" s="43">
        <v>0.481</v>
      </c>
      <c r="O45" s="43">
        <v>0.49</v>
      </c>
    </row>
    <row r="46" spans="1:15" s="41" customFormat="1" ht="10.5" customHeight="1">
      <c r="A46" s="34"/>
      <c r="B46" s="35" t="s">
        <v>46</v>
      </c>
      <c r="C46" s="42">
        <v>81835</v>
      </c>
      <c r="D46" s="36">
        <v>15333</v>
      </c>
      <c r="E46" s="36">
        <v>15842</v>
      </c>
      <c r="F46" s="36"/>
      <c r="G46" s="37">
        <v>24045</v>
      </c>
      <c r="H46" s="37">
        <v>24898</v>
      </c>
      <c r="I46" s="38"/>
      <c r="J46" s="37">
        <v>230</v>
      </c>
      <c r="K46" s="37">
        <v>251</v>
      </c>
      <c r="L46" s="37"/>
      <c r="M46" s="39">
        <v>21</v>
      </c>
      <c r="N46" s="43">
        <v>0.607</v>
      </c>
      <c r="O46" s="43">
        <v>0.614</v>
      </c>
    </row>
    <row r="47" spans="1:15" s="41" customFormat="1" ht="10.5" customHeight="1">
      <c r="A47" s="34"/>
      <c r="B47" s="35" t="s">
        <v>47</v>
      </c>
      <c r="C47" s="42">
        <v>257728</v>
      </c>
      <c r="D47" s="36">
        <v>54496</v>
      </c>
      <c r="E47" s="36">
        <v>56929</v>
      </c>
      <c r="F47" s="36"/>
      <c r="G47" s="77">
        <v>91599</v>
      </c>
      <c r="H47" s="37">
        <v>97140</v>
      </c>
      <c r="I47" s="38"/>
      <c r="J47" s="37">
        <v>309</v>
      </c>
      <c r="K47" s="37">
        <v>341</v>
      </c>
      <c r="L47" s="37"/>
      <c r="M47" s="39">
        <v>32</v>
      </c>
      <c r="N47" s="43">
        <v>0.66</v>
      </c>
      <c r="O47" s="43">
        <v>0.677</v>
      </c>
    </row>
    <row r="48" spans="1:15" s="41" customFormat="1" ht="10.5" customHeight="1">
      <c r="A48" s="34"/>
      <c r="B48" s="35" t="s">
        <v>48</v>
      </c>
      <c r="C48" s="42">
        <v>20021</v>
      </c>
      <c r="D48" s="36">
        <v>4600</v>
      </c>
      <c r="E48" s="36">
        <v>5013</v>
      </c>
      <c r="F48" s="36"/>
      <c r="G48" s="37">
        <v>7925</v>
      </c>
      <c r="H48" s="37">
        <v>8733</v>
      </c>
      <c r="I48" s="38"/>
      <c r="J48" s="37">
        <v>354</v>
      </c>
      <c r="K48" s="37">
        <v>405</v>
      </c>
      <c r="L48" s="37"/>
      <c r="M48" s="39">
        <v>51</v>
      </c>
      <c r="N48" s="43">
        <v>0.636</v>
      </c>
      <c r="O48" s="43">
        <v>0.633</v>
      </c>
    </row>
    <row r="49" spans="1:15" s="41" customFormat="1" ht="10.5" customHeight="1">
      <c r="A49" s="34"/>
      <c r="B49" s="35" t="s">
        <v>49</v>
      </c>
      <c r="C49" s="42">
        <v>88720</v>
      </c>
      <c r="D49" s="36">
        <v>20684</v>
      </c>
      <c r="E49" s="36">
        <v>23540</v>
      </c>
      <c r="F49" s="36"/>
      <c r="G49" s="37">
        <v>34476</v>
      </c>
      <c r="H49" s="37">
        <v>37982</v>
      </c>
      <c r="I49" s="38"/>
      <c r="J49" s="37">
        <v>318</v>
      </c>
      <c r="K49" s="37">
        <v>345</v>
      </c>
      <c r="L49" s="37"/>
      <c r="M49" s="39">
        <v>27</v>
      </c>
      <c r="N49" s="43">
        <v>0.576</v>
      </c>
      <c r="O49" s="43">
        <v>0.577</v>
      </c>
    </row>
    <row r="50" spans="1:15" s="41" customFormat="1" ht="10.5" customHeight="1">
      <c r="A50" s="34"/>
      <c r="B50" s="35" t="s">
        <v>50</v>
      </c>
      <c r="C50" s="42">
        <v>17840</v>
      </c>
      <c r="D50" s="36">
        <v>2481</v>
      </c>
      <c r="E50" s="36">
        <v>2642</v>
      </c>
      <c r="F50" s="36"/>
      <c r="G50" s="37">
        <v>4207</v>
      </c>
      <c r="H50" s="37">
        <v>4496</v>
      </c>
      <c r="I50" s="38"/>
      <c r="J50" s="37">
        <v>204</v>
      </c>
      <c r="K50" s="37">
        <v>229</v>
      </c>
      <c r="L50" s="37"/>
      <c r="M50" s="39">
        <v>25</v>
      </c>
      <c r="N50" s="43">
        <v>0.68</v>
      </c>
      <c r="O50" s="43">
        <v>0.659</v>
      </c>
    </row>
    <row r="51" spans="1:15" s="41" customFormat="1" ht="10.5" customHeight="1">
      <c r="A51" s="34"/>
      <c r="B51" s="50" t="s">
        <v>51</v>
      </c>
      <c r="C51" s="42">
        <v>127276</v>
      </c>
      <c r="D51" s="36">
        <v>22816</v>
      </c>
      <c r="E51" s="36">
        <v>24924</v>
      </c>
      <c r="F51" s="36"/>
      <c r="G51" s="37">
        <v>38068</v>
      </c>
      <c r="H51" s="37">
        <v>41337</v>
      </c>
      <c r="I51" s="38"/>
      <c r="J51" s="37">
        <v>246</v>
      </c>
      <c r="K51" s="37">
        <v>274</v>
      </c>
      <c r="L51" s="37"/>
      <c r="M51" s="39">
        <v>28</v>
      </c>
      <c r="N51" s="43">
        <v>0.586</v>
      </c>
      <c r="O51" s="43">
        <v>0.604</v>
      </c>
    </row>
    <row r="52" spans="1:15" s="41" customFormat="1" ht="10.5" customHeight="1">
      <c r="A52" s="34"/>
      <c r="B52" s="35" t="s">
        <v>52</v>
      </c>
      <c r="C52" s="42">
        <v>589364</v>
      </c>
      <c r="D52" s="36">
        <v>198272</v>
      </c>
      <c r="E52" s="36">
        <v>207321</v>
      </c>
      <c r="F52" s="36"/>
      <c r="G52" s="37">
        <v>360735</v>
      </c>
      <c r="H52" s="37">
        <v>374091</v>
      </c>
      <c r="I52" s="38"/>
      <c r="J52" s="37">
        <v>492</v>
      </c>
      <c r="K52" s="37">
        <v>506</v>
      </c>
      <c r="L52" s="37"/>
      <c r="M52" s="39">
        <v>14</v>
      </c>
      <c r="N52" s="43">
        <v>0.454</v>
      </c>
      <c r="O52" s="43">
        <v>0.479</v>
      </c>
    </row>
    <row r="53" spans="1:15" s="41" customFormat="1" ht="10.5" customHeight="1">
      <c r="A53" s="34"/>
      <c r="B53" s="35" t="s">
        <v>53</v>
      </c>
      <c r="C53" s="45">
        <v>79795</v>
      </c>
      <c r="D53" s="46">
        <v>18508</v>
      </c>
      <c r="E53" s="36">
        <v>20449</v>
      </c>
      <c r="F53" s="36"/>
      <c r="G53" s="37">
        <v>29851</v>
      </c>
      <c r="H53" s="47">
        <v>33017</v>
      </c>
      <c r="I53" s="38"/>
      <c r="J53" s="37">
        <v>332</v>
      </c>
      <c r="K53" s="37">
        <v>342</v>
      </c>
      <c r="L53" s="37"/>
      <c r="M53" s="39">
        <v>10</v>
      </c>
      <c r="N53" s="43">
        <v>0.677</v>
      </c>
      <c r="O53" s="43">
        <v>0.681</v>
      </c>
    </row>
    <row r="54" spans="1:15" s="41" customFormat="1" ht="10.5" customHeight="1">
      <c r="A54" s="34"/>
      <c r="B54" s="44" t="s">
        <v>54</v>
      </c>
      <c r="C54" s="42">
        <v>11515</v>
      </c>
      <c r="D54" s="36">
        <v>3709</v>
      </c>
      <c r="E54" s="46">
        <v>3763</v>
      </c>
      <c r="F54" s="46"/>
      <c r="G54" s="47">
        <v>5986</v>
      </c>
      <c r="H54" s="37">
        <v>6216</v>
      </c>
      <c r="I54" s="48"/>
      <c r="J54" s="47">
        <v>387</v>
      </c>
      <c r="K54" s="47">
        <v>514</v>
      </c>
      <c r="L54" s="47"/>
      <c r="M54" s="39">
        <v>127</v>
      </c>
      <c r="N54" s="49">
        <v>0.622</v>
      </c>
      <c r="O54" s="49">
        <v>0.65</v>
      </c>
    </row>
    <row r="55" spans="1:15" s="41" customFormat="1" ht="10.5" customHeight="1">
      <c r="A55" s="34"/>
      <c r="B55" s="35" t="s">
        <v>55</v>
      </c>
      <c r="C55" s="42">
        <v>173143</v>
      </c>
      <c r="D55" s="36">
        <v>72329</v>
      </c>
      <c r="E55" s="36">
        <v>76415</v>
      </c>
      <c r="F55" s="36"/>
      <c r="G55" s="37">
        <v>133831</v>
      </c>
      <c r="H55" s="37">
        <v>145708</v>
      </c>
      <c r="I55" s="38"/>
      <c r="J55" s="37">
        <v>643</v>
      </c>
      <c r="K55" s="37">
        <v>711</v>
      </c>
      <c r="L55" s="37"/>
      <c r="M55" s="39">
        <v>68</v>
      </c>
      <c r="N55" s="43">
        <v>0.594</v>
      </c>
      <c r="O55" s="43">
        <v>0.61</v>
      </c>
    </row>
    <row r="56" spans="1:15" s="41" customFormat="1" ht="10.5" customHeight="1">
      <c r="A56" s="34"/>
      <c r="B56" s="35" t="s">
        <v>56</v>
      </c>
      <c r="C56" s="42">
        <v>152670</v>
      </c>
      <c r="D56" s="36">
        <v>39328</v>
      </c>
      <c r="E56" s="36">
        <v>42129</v>
      </c>
      <c r="F56" s="36"/>
      <c r="G56" s="37">
        <v>66242</v>
      </c>
      <c r="H56" s="37">
        <v>71070</v>
      </c>
      <c r="I56" s="38"/>
      <c r="J56" s="37">
        <v>347</v>
      </c>
      <c r="K56" s="37">
        <v>382</v>
      </c>
      <c r="L56" s="37"/>
      <c r="M56" s="39">
        <v>35</v>
      </c>
      <c r="N56" s="43">
        <v>0.603</v>
      </c>
      <c r="O56" s="43">
        <v>0.611</v>
      </c>
    </row>
    <row r="57" spans="1:15" s="41" customFormat="1" ht="10.5" customHeight="1">
      <c r="A57" s="34"/>
      <c r="B57" s="35" t="s">
        <v>57</v>
      </c>
      <c r="C57" s="42">
        <v>35970</v>
      </c>
      <c r="D57" s="36">
        <v>6062</v>
      </c>
      <c r="E57" s="36">
        <v>6585</v>
      </c>
      <c r="F57" s="36"/>
      <c r="G57" s="37">
        <v>9834</v>
      </c>
      <c r="H57" s="37">
        <v>10842</v>
      </c>
      <c r="I57" s="38"/>
      <c r="J57" s="37">
        <v>238</v>
      </c>
      <c r="K57" s="37">
        <v>271</v>
      </c>
      <c r="L57" s="37"/>
      <c r="M57" s="39">
        <v>33</v>
      </c>
      <c r="N57" s="43">
        <v>0.438</v>
      </c>
      <c r="O57" s="43">
        <v>0.434</v>
      </c>
    </row>
    <row r="58" spans="1:15" s="41" customFormat="1" ht="10.5" customHeight="1">
      <c r="A58" s="34"/>
      <c r="B58" s="35" t="s">
        <v>58</v>
      </c>
      <c r="C58" s="42">
        <v>130997</v>
      </c>
      <c r="D58" s="36">
        <v>31415</v>
      </c>
      <c r="E58" s="36">
        <v>33455</v>
      </c>
      <c r="F58" s="36"/>
      <c r="G58" s="37">
        <v>51486</v>
      </c>
      <c r="H58" s="37">
        <v>55300</v>
      </c>
      <c r="I58" s="38"/>
      <c r="J58" s="37">
        <v>333</v>
      </c>
      <c r="K58" s="37">
        <v>376</v>
      </c>
      <c r="L58" s="37"/>
      <c r="M58" s="39">
        <v>43</v>
      </c>
      <c r="N58" s="43">
        <v>0.681</v>
      </c>
      <c r="O58" s="43">
        <v>0.684</v>
      </c>
    </row>
    <row r="59" spans="1:15" s="41" customFormat="1" ht="10.5" customHeight="1">
      <c r="A59" s="34"/>
      <c r="B59" s="35" t="s">
        <v>59</v>
      </c>
      <c r="C59" s="78">
        <v>11617</v>
      </c>
      <c r="D59" s="79">
        <v>1375</v>
      </c>
      <c r="E59" s="46">
        <v>1404</v>
      </c>
      <c r="F59" s="46"/>
      <c r="G59" s="47">
        <v>2029</v>
      </c>
      <c r="H59" s="48">
        <v>2113</v>
      </c>
      <c r="I59" s="48"/>
      <c r="J59" s="47">
        <v>157</v>
      </c>
      <c r="K59" s="37">
        <v>167</v>
      </c>
      <c r="L59" s="37"/>
      <c r="M59" s="39">
        <v>10</v>
      </c>
      <c r="N59" s="43">
        <v>0.533</v>
      </c>
      <c r="O59" s="43">
        <v>0.566</v>
      </c>
    </row>
    <row r="60" spans="1:15" s="41" customFormat="1" ht="6.75" customHeight="1">
      <c r="A60" s="34"/>
      <c r="B60" s="35"/>
      <c r="C60" s="80"/>
      <c r="D60" s="80"/>
      <c r="E60" s="52"/>
      <c r="F60" s="52"/>
      <c r="G60" s="38"/>
      <c r="H60" s="80"/>
      <c r="I60" s="38"/>
      <c r="J60" s="37"/>
      <c r="K60" s="37"/>
      <c r="L60" s="37"/>
      <c r="N60" s="53"/>
      <c r="O60" s="53"/>
    </row>
    <row r="61" spans="1:15" s="41" customFormat="1" ht="10.5" customHeight="1">
      <c r="A61" s="34"/>
      <c r="B61" s="35" t="s">
        <v>60</v>
      </c>
      <c r="C61" s="42">
        <f>SUM(C9:C59)</f>
        <v>6671337</v>
      </c>
      <c r="D61" s="36">
        <f>SUM(D9:D59)</f>
        <v>1926204</v>
      </c>
      <c r="E61" s="36">
        <f>SUM(E9:E59)</f>
        <v>2046377</v>
      </c>
      <c r="F61" s="36"/>
      <c r="G61" s="37">
        <f>SUM(G9:G59)</f>
        <v>3365617</v>
      </c>
      <c r="H61" s="37">
        <f>SUM(H9:H59)</f>
        <v>3594696</v>
      </c>
      <c r="I61" s="38"/>
      <c r="J61" s="37">
        <v>413</v>
      </c>
      <c r="K61" s="37">
        <v>454</v>
      </c>
      <c r="L61" s="37"/>
      <c r="M61" s="76">
        <v>41</v>
      </c>
      <c r="N61" s="40">
        <v>0.575</v>
      </c>
      <c r="O61" s="40">
        <v>0.588</v>
      </c>
    </row>
    <row r="62" spans="1:15" s="41" customFormat="1" ht="10.5" customHeight="1">
      <c r="A62" s="34"/>
      <c r="B62" s="35" t="s">
        <v>61</v>
      </c>
      <c r="C62" s="51"/>
      <c r="D62" s="36">
        <v>47341</v>
      </c>
      <c r="E62" s="36">
        <v>53571</v>
      </c>
      <c r="F62" s="36"/>
      <c r="G62" s="37">
        <v>90403</v>
      </c>
      <c r="H62" s="37">
        <v>103711</v>
      </c>
      <c r="I62" s="38"/>
      <c r="J62" s="54"/>
      <c r="K62" s="54"/>
      <c r="L62" s="54"/>
      <c r="M62" s="55"/>
      <c r="N62" s="43">
        <v>0.749</v>
      </c>
      <c r="O62" s="43">
        <v>0.642</v>
      </c>
    </row>
    <row r="63" spans="1:15" s="41" customFormat="1" ht="10.5" customHeight="1">
      <c r="A63" s="34"/>
      <c r="B63" s="35" t="s">
        <v>62</v>
      </c>
      <c r="C63" s="56">
        <f>C61</f>
        <v>6671337</v>
      </c>
      <c r="D63" s="57">
        <f>SUM(D61:D62)</f>
        <v>1973545</v>
      </c>
      <c r="E63" s="57">
        <f>SUM(E61:E62)</f>
        <v>2099948</v>
      </c>
      <c r="F63" s="57"/>
      <c r="G63" s="58">
        <f>SUM(G61:G62)</f>
        <v>3456020</v>
      </c>
      <c r="H63" s="58">
        <f>SUM(H61:H62)</f>
        <v>3698407</v>
      </c>
      <c r="I63" s="59"/>
      <c r="J63" s="60"/>
      <c r="K63" s="60"/>
      <c r="L63" s="60"/>
      <c r="M63" s="55"/>
      <c r="N63" s="43">
        <v>0.58</v>
      </c>
      <c r="O63" s="43">
        <v>0.593</v>
      </c>
    </row>
    <row r="64" spans="1:15" s="41" customFormat="1" ht="3.75" customHeight="1">
      <c r="A64" s="61"/>
      <c r="B64" s="62"/>
      <c r="C64" s="63"/>
      <c r="D64" s="63"/>
      <c r="E64" s="63"/>
      <c r="F64" s="63"/>
      <c r="G64" s="64"/>
      <c r="H64" s="64"/>
      <c r="I64" s="64"/>
      <c r="J64" s="65"/>
      <c r="K64" s="65"/>
      <c r="L64" s="65"/>
      <c r="M64" s="66"/>
      <c r="N64" s="62"/>
      <c r="O64" s="67"/>
    </row>
    <row r="65" spans="1:15" s="41" customFormat="1" ht="10.5" customHeight="1">
      <c r="A65" s="61"/>
      <c r="B65" s="68" t="s">
        <v>65</v>
      </c>
      <c r="C65" s="23"/>
      <c r="D65" s="23"/>
      <c r="E65" s="23"/>
      <c r="F65" s="23"/>
      <c r="G65" s="23"/>
      <c r="H65" s="23"/>
      <c r="I65" s="23"/>
      <c r="J65" s="20"/>
      <c r="K65" s="20"/>
      <c r="L65" s="20"/>
      <c r="M65" s="22"/>
      <c r="N65" s="23"/>
      <c r="O65" s="69"/>
    </row>
    <row r="66" spans="1:15" s="41" customFormat="1" ht="11.25" customHeight="1">
      <c r="A66" s="70"/>
      <c r="B66" s="23" t="s">
        <v>64</v>
      </c>
      <c r="C66" s="23"/>
      <c r="D66" s="23"/>
      <c r="E66" s="23"/>
      <c r="F66" s="23"/>
      <c r="G66" s="23"/>
      <c r="H66" s="23"/>
      <c r="I66" s="23"/>
      <c r="J66" s="20"/>
      <c r="K66" s="20"/>
      <c r="L66" s="20"/>
      <c r="M66" s="22"/>
      <c r="N66" s="23"/>
      <c r="O66" s="69"/>
    </row>
    <row r="67" spans="1:15" s="41" customFormat="1" ht="11.25" customHeight="1" thickBot="1">
      <c r="A67" s="71"/>
      <c r="B67" s="72"/>
      <c r="C67" s="72"/>
      <c r="D67" s="72"/>
      <c r="E67" s="72"/>
      <c r="F67" s="72"/>
      <c r="G67" s="72"/>
      <c r="H67" s="72"/>
      <c r="I67" s="72"/>
      <c r="J67" s="73"/>
      <c r="K67" s="73"/>
      <c r="L67" s="73"/>
      <c r="M67" s="74"/>
      <c r="N67" s="72"/>
      <c r="O67" s="75"/>
    </row>
    <row r="68" ht="10.5" customHeight="1">
      <c r="O68"/>
    </row>
    <row r="69" ht="10.5" customHeight="1">
      <c r="O69" s="8"/>
    </row>
    <row r="70" ht="10.5" customHeight="1"/>
    <row r="71" ht="10.5" customHeight="1"/>
  </sheetData>
  <sheetProtection/>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2012 The College Board. College Board, Advanced Placement Program, AP, AP Central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Krajewski, Nicole</cp:lastModifiedBy>
  <cp:lastPrinted>2012-08-30T17:38:11Z</cp:lastPrinted>
  <dcterms:created xsi:type="dcterms:W3CDTF">1999-07-30T17:30:46Z</dcterms:created>
  <dcterms:modified xsi:type="dcterms:W3CDTF">2012-08-30T17:38:18Z</dcterms:modified>
  <cp:category/>
  <cp:version/>
  <cp:contentType/>
  <cp:contentStatus/>
</cp:coreProperties>
</file>