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44" activeTab="0"/>
  </bookViews>
  <sheets>
    <sheet name="A" sheetId="1" r:id="rId1"/>
  </sheets>
  <definedNames>
    <definedName name="_xlnm.Print_Area" localSheetId="0">'A'!$A$1:$I$44</definedName>
    <definedName name="TitleRegion1.a2.i52.1">'A'!$A$2</definedName>
  </definedNames>
  <calcPr fullCalcOnLoad="1"/>
</workbook>
</file>

<file path=xl/sharedStrings.xml><?xml version="1.0" encoding="utf-8"?>
<sst xmlns="http://schemas.openxmlformats.org/spreadsheetml/2006/main" count="211" uniqueCount="10">
  <si>
    <t xml:space="preserve">          AP PROGRAM SIZE AND INCREMENTS (BY YEAR)</t>
  </si>
  <si>
    <t>YEAR</t>
  </si>
  <si>
    <t>COLLEGES</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</si>
  <si>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</si>
  <si>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</si>
  <si>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</si>
  <si>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</si>
  <si>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</si>
  <si>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</si>
  <si>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 xml:space="preserve">          #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</si>
</sst>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7"/>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Arial"/>
      <family val="2"/>
    </font>
    <font>
      <sz val="7"/>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Arial"/>
      <family val="2"/>
    </font>
    <font>
      <sz val="7"/>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3" fontId="10" fillId="0" borderId="0" xfId="0" applyFont="1" applyAlignment="1">
      <alignment horizontal="centerContinuous" vertical="center"/>
    </xf>
    <xf numFmtId="173" fontId="48" fillId="0" borderId="0" xfId="0" applyFont="1" applyAlignment="1">
      <alignment/>
    </xf>
    <xf numFmtId="173" fontId="49" fillId="0" borderId="0" xfId="0" applyFont="1" applyAlignment="1">
      <alignment/>
    </xf>
    <xf numFmtId="173" fontId="48" fillId="0" borderId="0" xfId="0" applyFont="1" applyAlignment="1">
      <alignment horizontal="left" indent="3"/>
    </xf>
    <xf numFmtId="174" fontId="7" fillId="0" borderId="0" xfId="0" applyNumberFormat="1" applyFont="1" applyAlignment="1" applyProtection="1">
      <alignment horizontal="left" indent="3"/>
      <protection/>
    </xf>
    <xf numFmtId="173" fontId="50" fillId="0" borderId="0" xfId="0" applyFont="1" applyAlignment="1">
      <alignment horizontal="left" indent="3"/>
    </xf>
    <xf numFmtId="173" fontId="49" fillId="0" borderId="0" xfId="0" applyFont="1" applyAlignment="1">
      <alignment horizontal="left" indent="3"/>
    </xf>
    <xf numFmtId="49" fontId="7" fillId="0" borderId="0" xfId="0" applyNumberFormat="1" applyFont="1" applyAlignment="1">
      <alignment horizontal="lef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43"/>
  <sheetViews>
    <sheetView showGridLines="0" tabSelected="1" zoomScalePageLayoutView="90" workbookViewId="0" topLeftCell="A1">
      <pane ySplit="2" topLeftCell="A3" activePane="bottomLeft" state="frozen"/>
      <selection pane="topLeft" activeCell="A1" sqref="A1"/>
      <selection pane="bottomLeft" activeCell="C37" sqref="C37"/>
    </sheetView>
  </sheetViews>
  <sheetFormatPr defaultColWidth="0" defaultRowHeight="9.75" zeroHeight="1"/>
  <cols>
    <col min="1" max="1" width="10.59765625" style="0" customWidth="1"/>
    <col min="2" max="2" width="12.19921875" style="0" customWidth="1"/>
    <col min="3" max="3" width="15.59765625" style="0" customWidth="1"/>
    <col min="4" max="4" width="14" style="0" customWidth="1"/>
    <col min="5" max="5" width="15.3984375" style="0" customWidth="1"/>
    <col min="6" max="6" width="14" style="0" customWidth="1"/>
    <col min="7" max="7" width="15.59765625" style="0" customWidth="1"/>
    <col min="8" max="9" width="14" style="0" customWidth="1"/>
    <col min="10" max="16384" width="0" style="0" hidden="1" customWidth="1"/>
  </cols>
  <sheetData>
    <row r="1" spans="1:14" ht="67.5" customHeight="1">
      <c r="A1" s="10" t="s">
        <v>0</v>
      </c>
      <c r="B1" s="3"/>
      <c r="C1" s="3"/>
      <c r="D1" s="2"/>
      <c r="E1" s="2"/>
      <c r="F1" s="2"/>
      <c r="G1" s="2"/>
      <c r="H1" s="2"/>
      <c r="I1" s="2"/>
      <c r="J1" s="1"/>
      <c r="K1" s="1"/>
      <c r="L1" s="1"/>
      <c r="M1" s="1"/>
      <c r="N1" s="1"/>
    </row>
    <row r="2" spans="1:14" s="6" customFormat="1" ht="12.75" customHeight="1">
      <c r="A2" s="4" t="s">
        <v>1</v>
      </c>
      <c r="B2" s="18" t="s">
        <v>7</v>
      </c>
      <c r="C2" s="18"/>
      <c r="D2" s="18" t="s">
        <v>3</v>
      </c>
      <c r="E2" s="18"/>
      <c r="F2" s="18" t="s">
        <v>4</v>
      </c>
      <c r="G2" s="18"/>
      <c r="H2" s="18" t="s">
        <v>2</v>
      </c>
      <c r="I2" s="18"/>
      <c r="J2" s="5"/>
      <c r="K2" s="5"/>
      <c r="L2" s="5"/>
      <c r="M2" s="5"/>
      <c r="N2" s="5"/>
    </row>
    <row r="3" spans="1:14" s="6" customFormat="1" ht="21" customHeight="1">
      <c r="A3" s="11" t="s">
        <v>6</v>
      </c>
      <c r="B3" s="17" t="s">
        <v>9</v>
      </c>
      <c r="C3" s="7" t="s">
        <v>5</v>
      </c>
      <c r="D3" s="17" t="s">
        <v>9</v>
      </c>
      <c r="E3" s="7" t="s">
        <v>5</v>
      </c>
      <c r="F3" s="17" t="s">
        <v>9</v>
      </c>
      <c r="G3" s="7" t="s">
        <v>5</v>
      </c>
      <c r="H3" s="17" t="s">
        <v>9</v>
      </c>
      <c r="I3" s="7" t="s">
        <v>5</v>
      </c>
      <c r="J3" s="5"/>
      <c r="K3" s="5"/>
      <c r="L3" s="5"/>
      <c r="M3" s="5"/>
      <c r="N3" s="5"/>
    </row>
    <row r="4" spans="1:14" s="6" customFormat="1" ht="12.75">
      <c r="A4" s="9">
        <v>2003</v>
      </c>
      <c r="B4" s="8">
        <v>14353</v>
      </c>
      <c r="C4" s="13" t="s">
        <v>6</v>
      </c>
      <c r="D4" s="8">
        <v>1017396</v>
      </c>
      <c r="E4" s="13" t="s">
        <v>6</v>
      </c>
      <c r="F4" s="8">
        <v>1737231</v>
      </c>
      <c r="G4" s="13" t="s">
        <v>6</v>
      </c>
      <c r="H4" s="8">
        <v>3435</v>
      </c>
      <c r="I4" s="13" t="s">
        <v>6</v>
      </c>
      <c r="J4" s="5"/>
      <c r="K4" s="5"/>
      <c r="L4" s="5"/>
      <c r="M4" s="5"/>
      <c r="N4" s="5"/>
    </row>
    <row r="5" spans="1:9" s="5" customFormat="1" ht="10.5" customHeight="1">
      <c r="A5" s="11" t="s">
        <v>6</v>
      </c>
      <c r="B5" s="11" t="s">
        <v>6</v>
      </c>
      <c r="C5" s="14">
        <f>SUM((B6-B4)/B4)*100</f>
        <v>3.8389186929561765</v>
      </c>
      <c r="D5" s="11" t="s">
        <v>6</v>
      </c>
      <c r="E5" s="14">
        <f>SUM((D6-D4)/D4)*100</f>
        <v>8.29627794880263</v>
      </c>
      <c r="F5" s="11" t="s">
        <v>6</v>
      </c>
      <c r="G5" s="14">
        <f>SUM((F6-F4)/F4)*100</f>
        <v>8.665456695166043</v>
      </c>
      <c r="H5" s="11" t="s">
        <v>6</v>
      </c>
      <c r="I5" s="14">
        <f>SUM((H6-H4)/H4)*100</f>
        <v>3.5807860262008733</v>
      </c>
    </row>
    <row r="6" spans="1:14" s="6" customFormat="1" ht="12.75">
      <c r="A6" s="9">
        <v>2004</v>
      </c>
      <c r="B6" s="8">
        <v>14904</v>
      </c>
      <c r="C6" s="13" t="s">
        <v>6</v>
      </c>
      <c r="D6" s="8">
        <v>1101802</v>
      </c>
      <c r="E6" s="13" t="s">
        <v>6</v>
      </c>
      <c r="F6" s="8">
        <v>1887770</v>
      </c>
      <c r="G6" s="13" t="s">
        <v>6</v>
      </c>
      <c r="H6" s="8">
        <v>3558</v>
      </c>
      <c r="I6" s="13" t="s">
        <v>6</v>
      </c>
      <c r="J6" s="5"/>
      <c r="K6" s="5"/>
      <c r="L6" s="5"/>
      <c r="M6" s="5"/>
      <c r="N6" s="5"/>
    </row>
    <row r="7" spans="1:14" s="6" customFormat="1" ht="10.5" customHeight="1">
      <c r="A7" s="11" t="s">
        <v>6</v>
      </c>
      <c r="B7" s="11" t="s">
        <v>6</v>
      </c>
      <c r="C7" s="14">
        <f>SUM((B8-B6)/B6)*100</f>
        <v>3.1937734836285565</v>
      </c>
      <c r="D7" s="11" t="s">
        <v>6</v>
      </c>
      <c r="E7" s="14">
        <f>SUM((D8-D6)/D6)*100</f>
        <v>10.81991138153679</v>
      </c>
      <c r="F7" s="11" t="s">
        <v>6</v>
      </c>
      <c r="G7" s="14">
        <f>SUM((F8-F6)/F6)*100</f>
        <v>11.549765066718933</v>
      </c>
      <c r="H7" s="11" t="s">
        <v>6</v>
      </c>
      <c r="I7" s="14">
        <f>SUM((H8-H6)/H6)*100</f>
        <v>1.6582349634626194</v>
      </c>
      <c r="J7" s="5"/>
      <c r="K7" s="5"/>
      <c r="L7" s="5"/>
      <c r="M7" s="5"/>
      <c r="N7" s="5"/>
    </row>
    <row r="8" spans="1:14" s="6" customFormat="1" ht="12.75">
      <c r="A8" s="9">
        <v>2005</v>
      </c>
      <c r="B8" s="8">
        <v>15380</v>
      </c>
      <c r="C8" s="15" t="s">
        <v>6</v>
      </c>
      <c r="D8" s="8">
        <v>1221016</v>
      </c>
      <c r="E8" s="15" t="s">
        <v>6</v>
      </c>
      <c r="F8" s="8">
        <v>2105803</v>
      </c>
      <c r="G8" s="15" t="s">
        <v>6</v>
      </c>
      <c r="H8" s="8">
        <v>3617</v>
      </c>
      <c r="I8" s="15" t="s">
        <v>6</v>
      </c>
      <c r="J8" s="5"/>
      <c r="K8" s="5"/>
      <c r="L8" s="5"/>
      <c r="M8" s="5"/>
      <c r="N8" s="5"/>
    </row>
    <row r="9" spans="1:14" s="6" customFormat="1" ht="10.5" customHeight="1">
      <c r="A9" s="11" t="s">
        <v>6</v>
      </c>
      <c r="B9" s="11" t="s">
        <v>6</v>
      </c>
      <c r="C9" s="14">
        <f>SUM((B10-B8)/B8)*100</f>
        <v>4.031209362808843</v>
      </c>
      <c r="D9" s="11" t="s">
        <v>6</v>
      </c>
      <c r="E9" s="14">
        <f>SUM((D10-D8)/D8)*100</f>
        <v>9.685868162251763</v>
      </c>
      <c r="F9" s="11" t="s">
        <v>6</v>
      </c>
      <c r="G9" s="14">
        <f>SUM((F10-F8)/F8)*100</f>
        <v>9.820861685542285</v>
      </c>
      <c r="H9" s="11" t="s">
        <v>6</v>
      </c>
      <c r="I9" s="14">
        <f>SUM((H10-H8)/H8)*100</f>
        <v>0.5805916505391209</v>
      </c>
      <c r="J9" s="5"/>
      <c r="K9" s="5"/>
      <c r="L9" s="5"/>
      <c r="M9" s="5"/>
      <c r="N9" s="5"/>
    </row>
    <row r="10" spans="1:9" s="6" customFormat="1" ht="12.75">
      <c r="A10" s="9">
        <v>2006</v>
      </c>
      <c r="B10" s="8">
        <v>16000</v>
      </c>
      <c r="C10" s="15" t="s">
        <v>6</v>
      </c>
      <c r="D10" s="8">
        <v>1339282</v>
      </c>
      <c r="E10" s="15" t="s">
        <v>6</v>
      </c>
      <c r="F10" s="8">
        <v>2312611</v>
      </c>
      <c r="G10" s="15" t="s">
        <v>6</v>
      </c>
      <c r="H10" s="8">
        <v>3638</v>
      </c>
      <c r="I10" s="15" t="s">
        <v>6</v>
      </c>
    </row>
    <row r="11" spans="1:9" s="6" customFormat="1" ht="12.75">
      <c r="A11" s="11" t="s">
        <v>6</v>
      </c>
      <c r="B11" s="11" t="s">
        <v>6</v>
      </c>
      <c r="C11" s="14">
        <f>SUM((B12-B10)/B10)*100</f>
        <v>2.9000000000000004</v>
      </c>
      <c r="D11" s="11" t="s">
        <v>6</v>
      </c>
      <c r="E11" s="14">
        <f>SUM((D12-D10)/D10)*100</f>
        <v>9.331268545384766</v>
      </c>
      <c r="F11" s="11" t="s">
        <v>6</v>
      </c>
      <c r="G11" s="14">
        <f>SUM((F12-F10)/F10)*100</f>
        <v>9.548514644270048</v>
      </c>
      <c r="H11" s="11" t="s">
        <v>6</v>
      </c>
      <c r="I11" s="14">
        <f>SUM((H12-H10)/H10)*100</f>
        <v>2.886201209455745</v>
      </c>
    </row>
    <row r="12" spans="1:9" s="6" customFormat="1" ht="12.75">
      <c r="A12" s="9">
        <v>2007</v>
      </c>
      <c r="B12" s="8">
        <v>16464</v>
      </c>
      <c r="C12" s="15" t="s">
        <v>6</v>
      </c>
      <c r="D12" s="8">
        <v>1464254</v>
      </c>
      <c r="E12" s="15" t="s">
        <v>6</v>
      </c>
      <c r="F12" s="8">
        <v>2533431</v>
      </c>
      <c r="G12" s="15" t="s">
        <v>6</v>
      </c>
      <c r="H12" s="8">
        <v>3743</v>
      </c>
      <c r="I12" s="15" t="s">
        <v>6</v>
      </c>
    </row>
    <row r="13" spans="1:9" s="6" customFormat="1" ht="12.75">
      <c r="A13" s="11" t="s">
        <v>6</v>
      </c>
      <c r="B13" s="11" t="s">
        <v>6</v>
      </c>
      <c r="C13" s="14">
        <f>SUM((B14-B12)/B12)*100</f>
        <v>3.4499514091350827</v>
      </c>
      <c r="D13" s="11" t="s">
        <v>6</v>
      </c>
      <c r="E13" s="14">
        <f>SUM((D14-D12)/D12)*100</f>
        <v>7.96084559099719</v>
      </c>
      <c r="F13" s="11" t="s">
        <v>6</v>
      </c>
      <c r="G13" s="14">
        <f>SUM((F14-F12)/F12)*100</f>
        <v>8.01340158859665</v>
      </c>
      <c r="H13" s="11" t="s">
        <v>6</v>
      </c>
      <c r="I13" s="14">
        <f>SUM((H14-H12)/H12)*100</f>
        <v>1.9770237777184076</v>
      </c>
    </row>
    <row r="14" spans="1:9" s="6" customFormat="1" ht="12.75">
      <c r="A14" s="9">
        <v>2008</v>
      </c>
      <c r="B14" s="8">
        <v>17032</v>
      </c>
      <c r="C14" s="15" t="s">
        <v>6</v>
      </c>
      <c r="D14" s="8">
        <v>1580821</v>
      </c>
      <c r="E14" s="15" t="s">
        <v>6</v>
      </c>
      <c r="F14" s="8">
        <v>2736445</v>
      </c>
      <c r="G14" s="15" t="s">
        <v>6</v>
      </c>
      <c r="H14" s="8">
        <v>3817</v>
      </c>
      <c r="I14" s="15" t="s">
        <v>6</v>
      </c>
    </row>
    <row r="15" spans="1:9" s="6" customFormat="1" ht="12.75">
      <c r="A15" s="11" t="s">
        <v>6</v>
      </c>
      <c r="B15" s="11" t="s">
        <v>6</v>
      </c>
      <c r="C15" s="14">
        <f>SUM((B16-B14)/B14)*100</f>
        <v>2.007984969469234</v>
      </c>
      <c r="D15" s="11" t="s">
        <v>6</v>
      </c>
      <c r="E15" s="14">
        <f>SUM((D16-D14)/D14)*100</f>
        <v>7.026981549460691</v>
      </c>
      <c r="F15" s="11" t="s">
        <v>6</v>
      </c>
      <c r="G15" s="14">
        <f>SUM((F16-F14)/F14)*100</f>
        <v>7.0706336140503465</v>
      </c>
      <c r="H15" s="11" t="s">
        <v>6</v>
      </c>
      <c r="I15" s="14">
        <f>SUM((H16-H14)/H14)*100</f>
        <v>-0.20958868221116062</v>
      </c>
    </row>
    <row r="16" spans="1:9" s="6" customFormat="1" ht="12.75">
      <c r="A16" s="9">
        <v>2009</v>
      </c>
      <c r="B16" s="8">
        <v>17374</v>
      </c>
      <c r="C16" s="15" t="s">
        <v>6</v>
      </c>
      <c r="D16" s="8">
        <v>1691905</v>
      </c>
      <c r="E16" s="15" t="s">
        <v>6</v>
      </c>
      <c r="F16" s="8">
        <v>2929929</v>
      </c>
      <c r="G16" s="15" t="s">
        <v>6</v>
      </c>
      <c r="H16" s="8">
        <v>3809</v>
      </c>
      <c r="I16" s="15" t="s">
        <v>6</v>
      </c>
    </row>
    <row r="17" spans="1:9" s="6" customFormat="1" ht="12.75">
      <c r="A17" s="11" t="s">
        <v>6</v>
      </c>
      <c r="B17" s="11" t="s">
        <v>6</v>
      </c>
      <c r="C17" s="14">
        <f>SUM((B18-B16)/B16)*100</f>
        <v>2.8030390238287097</v>
      </c>
      <c r="D17" s="11" t="s">
        <v>6</v>
      </c>
      <c r="E17" s="14">
        <f>SUM((D18-D16)/D16)*100</f>
        <v>9.049030530674003</v>
      </c>
      <c r="F17" s="11" t="s">
        <v>6</v>
      </c>
      <c r="G17" s="14">
        <f>SUM((F18-F16)/F16)*100</f>
        <v>9.669039761714362</v>
      </c>
      <c r="H17" s="11" t="s">
        <v>6</v>
      </c>
      <c r="I17" s="14">
        <f>SUM((H18-H16)/H16)*100</f>
        <v>1.2076660540824364</v>
      </c>
    </row>
    <row r="18" spans="1:9" s="6" customFormat="1" ht="12.75">
      <c r="A18" s="9">
        <v>2010</v>
      </c>
      <c r="B18" s="8">
        <v>17861</v>
      </c>
      <c r="C18" s="15" t="s">
        <v>6</v>
      </c>
      <c r="D18" s="8">
        <v>1845006</v>
      </c>
      <c r="E18" s="15" t="s">
        <v>6</v>
      </c>
      <c r="F18" s="8">
        <v>3213225</v>
      </c>
      <c r="G18" s="15" t="s">
        <v>6</v>
      </c>
      <c r="H18" s="8">
        <v>3855</v>
      </c>
      <c r="I18" s="15" t="s">
        <v>6</v>
      </c>
    </row>
    <row r="19" spans="1:9" s="6" customFormat="1" ht="12.75">
      <c r="A19" s="11" t="s">
        <v>6</v>
      </c>
      <c r="B19" s="11" t="s">
        <v>6</v>
      </c>
      <c r="C19" s="14">
        <f>SUM((B20-B18)/B18)*100</f>
        <v>2.681820726723028</v>
      </c>
      <c r="D19" s="11" t="s">
        <v>6</v>
      </c>
      <c r="E19" s="14">
        <f>SUM((D20-D18)/D18)*100</f>
        <v>6.966860812376761</v>
      </c>
      <c r="F19" s="11" t="s">
        <v>6</v>
      </c>
      <c r="G19" s="14">
        <f>SUM((F20-F18)/F18)*100</f>
        <v>7.556115740416559</v>
      </c>
      <c r="H19" s="11" t="s">
        <v>6</v>
      </c>
      <c r="I19" s="14">
        <f>SUM((H20-H18)/H18)*100</f>
        <v>3.7872892347600517</v>
      </c>
    </row>
    <row r="20" spans="1:9" s="6" customFormat="1" ht="12.75">
      <c r="A20" s="9">
        <v>2011</v>
      </c>
      <c r="B20" s="8">
        <v>18340</v>
      </c>
      <c r="C20" s="15" t="s">
        <v>6</v>
      </c>
      <c r="D20" s="8">
        <v>1973545</v>
      </c>
      <c r="E20" s="15" t="s">
        <v>6</v>
      </c>
      <c r="F20" s="8">
        <v>3456020</v>
      </c>
      <c r="G20" s="15" t="s">
        <v>6</v>
      </c>
      <c r="H20" s="8">
        <v>4001</v>
      </c>
      <c r="I20" s="15" t="s">
        <v>6</v>
      </c>
    </row>
    <row r="21" spans="1:9" s="6" customFormat="1" ht="12.75">
      <c r="A21" s="12" t="s">
        <v>6</v>
      </c>
      <c r="B21" s="12" t="s">
        <v>6</v>
      </c>
      <c r="C21" s="14">
        <f>SUM((B22-B20)/B20)*100</f>
        <v>1.6739367502726283</v>
      </c>
      <c r="D21" s="12" t="s">
        <v>6</v>
      </c>
      <c r="E21" s="14">
        <f>SUM((D22-D20)/D20)*100</f>
        <v>6.404870423527206</v>
      </c>
      <c r="F21" s="12" t="s">
        <v>6</v>
      </c>
      <c r="G21" s="14">
        <f>SUM((F22-F20)/F20)*100</f>
        <v>7.013472144258424</v>
      </c>
      <c r="H21" s="12" t="s">
        <v>6</v>
      </c>
      <c r="I21" s="14">
        <f>SUM((H22-H20)/H20)*100</f>
        <v>0.0999750062484379</v>
      </c>
    </row>
    <row r="22" spans="1:9" s="6" customFormat="1" ht="12.75">
      <c r="A22" s="9">
        <v>2012</v>
      </c>
      <c r="B22" s="8">
        <v>18647</v>
      </c>
      <c r="C22" s="16" t="s">
        <v>6</v>
      </c>
      <c r="D22" s="8">
        <v>2099948</v>
      </c>
      <c r="E22" s="16" t="s">
        <v>6</v>
      </c>
      <c r="F22" s="8">
        <v>3698407</v>
      </c>
      <c r="G22" s="16" t="s">
        <v>6</v>
      </c>
      <c r="H22" s="8">
        <v>4005</v>
      </c>
      <c r="I22" s="16" t="s">
        <v>6</v>
      </c>
    </row>
    <row r="23" spans="1:9" ht="12.75">
      <c r="A23" s="12" t="s">
        <v>6</v>
      </c>
      <c r="B23" s="12" t="s">
        <v>6</v>
      </c>
      <c r="C23" s="14">
        <f>SUM((B24-B22)/B22)*100</f>
        <v>1.4640424733201052</v>
      </c>
      <c r="D23" s="12" t="s">
        <v>6</v>
      </c>
      <c r="E23" s="14">
        <f>SUM((D24-D22)/D22)*100</f>
        <v>5.649187503690568</v>
      </c>
      <c r="F23" s="12" t="s">
        <v>6</v>
      </c>
      <c r="G23" s="14">
        <f>SUM((F24-F22)/F22)*100</f>
        <v>6.480979513612212</v>
      </c>
      <c r="H23" s="12" t="s">
        <v>6</v>
      </c>
      <c r="I23" s="14">
        <f>SUM((H24-H22)/H22)*100</f>
        <v>0.5493133583021224</v>
      </c>
    </row>
    <row r="24" spans="1:9" ht="12.75">
      <c r="A24" s="9">
        <v>2013</v>
      </c>
      <c r="B24" s="8">
        <v>18920</v>
      </c>
      <c r="C24" s="16" t="s">
        <v>6</v>
      </c>
      <c r="D24" s="8">
        <v>2218578</v>
      </c>
      <c r="E24" s="16" t="s">
        <v>6</v>
      </c>
      <c r="F24" s="8">
        <v>3938100</v>
      </c>
      <c r="G24" s="16" t="s">
        <v>6</v>
      </c>
      <c r="H24" s="8">
        <v>4027</v>
      </c>
      <c r="I24" s="16" t="s">
        <v>6</v>
      </c>
    </row>
    <row r="25" spans="1:9" ht="12.75">
      <c r="A25" s="12" t="s">
        <v>6</v>
      </c>
      <c r="B25" s="12" t="s">
        <v>6</v>
      </c>
      <c r="C25" s="14">
        <f>SUM((B26-B24)/B24)*100</f>
        <v>3.0285412262156446</v>
      </c>
      <c r="D25" s="12" t="s">
        <v>6</v>
      </c>
      <c r="E25" s="14">
        <f>SUM((D26-D24)/D24)*100</f>
        <v>5.586911976951002</v>
      </c>
      <c r="F25" s="12" t="s">
        <v>6</v>
      </c>
      <c r="G25" s="14">
        <f>SUM((F26-F24)/F24)*100</f>
        <v>6.046062822173129</v>
      </c>
      <c r="H25" s="12" t="s">
        <v>6</v>
      </c>
      <c r="I25" s="14">
        <f>SUM((H26-H24)/H24)*100</f>
        <v>2.334243853985597</v>
      </c>
    </row>
    <row r="26" spans="1:9" ht="12.75">
      <c r="A26" s="9">
        <v>2014</v>
      </c>
      <c r="B26" s="8">
        <v>19493</v>
      </c>
      <c r="C26" s="14"/>
      <c r="D26" s="8">
        <v>2342528</v>
      </c>
      <c r="E26" s="14"/>
      <c r="F26" s="8">
        <v>4176200</v>
      </c>
      <c r="G26" s="14"/>
      <c r="H26" s="8">
        <v>4121</v>
      </c>
      <c r="I26" s="14"/>
    </row>
    <row r="27" spans="1:9" ht="12.75">
      <c r="A27" s="9"/>
      <c r="B27" s="8"/>
      <c r="C27" s="14">
        <f>SUM((B28-B26)/B26)*100</f>
        <v>10.778228081875545</v>
      </c>
      <c r="D27" s="8"/>
      <c r="E27" s="14">
        <f>SUM((D28-D26)/D26)*100</f>
        <v>6.015893940221845</v>
      </c>
      <c r="F27" s="8"/>
      <c r="G27" s="14">
        <f>SUM((F28-F26)/F26)*100</f>
        <v>7.249078109285954</v>
      </c>
      <c r="H27" s="8"/>
      <c r="I27" s="14">
        <f>SUM((H28-H26)/H26)*100</f>
        <v>0.8007765105556903</v>
      </c>
    </row>
    <row r="28" spans="1:9" ht="12.75">
      <c r="A28" s="9">
        <v>2015</v>
      </c>
      <c r="B28" s="8">
        <v>21594</v>
      </c>
      <c r="C28" s="16"/>
      <c r="D28" s="8">
        <v>2483452</v>
      </c>
      <c r="E28" s="16"/>
      <c r="F28" s="8">
        <v>4478936</v>
      </c>
      <c r="G28" s="16"/>
      <c r="H28" s="8">
        <v>4154</v>
      </c>
      <c r="I28" s="16"/>
    </row>
    <row r="29" spans="1:9" ht="12.75">
      <c r="A29" s="9"/>
      <c r="B29" s="8"/>
      <c r="C29" s="14">
        <f>SUM((B30-B28)/B28)*100</f>
        <v>1.6624988422710012</v>
      </c>
      <c r="D29" s="8"/>
      <c r="E29" s="14">
        <f>SUM((D30-D28)/D28)*100</f>
        <v>5.14284149643319</v>
      </c>
      <c r="F29" s="8"/>
      <c r="G29" s="14">
        <f>SUM((F30-F28)/F28)*100</f>
        <v>5.046823620609895</v>
      </c>
      <c r="H29" s="8"/>
      <c r="I29" s="14">
        <f>SUM((H30-H28)/H28)*100</f>
        <v>1.0832932113625422</v>
      </c>
    </row>
    <row r="30" spans="1:9" ht="12.75">
      <c r="A30" s="9">
        <v>2016</v>
      </c>
      <c r="B30" s="8">
        <v>21953</v>
      </c>
      <c r="C30" s="16"/>
      <c r="D30" s="8">
        <v>2611172</v>
      </c>
      <c r="E30" s="16"/>
      <c r="F30" s="8">
        <v>4704980</v>
      </c>
      <c r="G30" s="16"/>
      <c r="H30" s="8">
        <v>4199</v>
      </c>
      <c r="I30" s="16"/>
    </row>
    <row r="31" spans="1:9" ht="12.75">
      <c r="A31" s="9"/>
      <c r="B31" s="8"/>
      <c r="C31" s="14">
        <f>SUM((B32-B30)/B30)*100</f>
        <v>0.9839201931398898</v>
      </c>
      <c r="D31" s="8"/>
      <c r="E31" s="14">
        <f>SUM((D32-D30)/D30)*100</f>
        <v>4.988334740109039</v>
      </c>
      <c r="F31" s="8"/>
      <c r="G31" s="14">
        <f>SUM((F32-F30)/F30)*100</f>
        <v>5.376239643951728</v>
      </c>
      <c r="H31" s="8"/>
      <c r="I31" s="14">
        <f>SUM((H32-H30)/H30)*100</f>
        <v>0.523934270064301</v>
      </c>
    </row>
    <row r="32" spans="1:9" ht="12.75">
      <c r="A32" s="9">
        <v>2017</v>
      </c>
      <c r="B32" s="8">
        <v>22169</v>
      </c>
      <c r="C32" s="16"/>
      <c r="D32" s="8">
        <v>2741426</v>
      </c>
      <c r="E32" s="16"/>
      <c r="F32" s="8">
        <v>4957931</v>
      </c>
      <c r="G32" s="16"/>
      <c r="H32" s="8">
        <v>4221</v>
      </c>
      <c r="I32" s="16"/>
    </row>
    <row r="33" spans="1:9" ht="12.75">
      <c r="A33" s="9"/>
      <c r="B33" s="8"/>
      <c r="C33" s="14">
        <f>SUM((B34-B32)/B32)*100</f>
        <v>1.998285894717849</v>
      </c>
      <c r="D33" s="8"/>
      <c r="E33" s="14">
        <f>SUM((D34-D32)/D32)*100</f>
        <v>2.464556767171538</v>
      </c>
      <c r="F33" s="8"/>
      <c r="G33" s="14">
        <f>SUM((F34-F32)/F32)*100</f>
        <v>2.6703276023809126</v>
      </c>
      <c r="H33" s="8"/>
      <c r="I33" s="14">
        <f>SUM((H34-H32)/H32)*100</f>
        <v>1.5636105188343994</v>
      </c>
    </row>
    <row r="34" spans="1:9" ht="12.75" customHeight="1">
      <c r="A34" s="9">
        <v>2018</v>
      </c>
      <c r="B34" s="8">
        <v>22612</v>
      </c>
      <c r="C34" s="16"/>
      <c r="D34" s="8">
        <v>2808990</v>
      </c>
      <c r="E34" s="16"/>
      <c r="F34" s="8">
        <v>5090324</v>
      </c>
      <c r="G34" s="16"/>
      <c r="H34" s="8">
        <v>4287</v>
      </c>
      <c r="I34" s="16"/>
    </row>
    <row r="35" spans="1:9" ht="12.75">
      <c r="A35" s="9"/>
      <c r="B35" s="8"/>
      <c r="C35" s="14">
        <f>SUM((B36-B34)/B34)*100</f>
        <v>0.2918804174774456</v>
      </c>
      <c r="D35" s="8"/>
      <c r="E35" s="14">
        <f>SUM((D36-D34)/D34)*100</f>
        <v>0.5952317380980353</v>
      </c>
      <c r="F35" s="8"/>
      <c r="G35" s="14">
        <f>SUM((F36-F34)/F34)*100</f>
        <v>0.16680667085238582</v>
      </c>
      <c r="H35" s="8"/>
      <c r="I35" s="14">
        <f>SUM((H36-H34)/H34)*100</f>
        <v>1.7261488220200607</v>
      </c>
    </row>
    <row r="36" spans="1:9" ht="12.75" customHeight="1">
      <c r="A36" s="9">
        <v>2019</v>
      </c>
      <c r="B36" s="8">
        <v>22678</v>
      </c>
      <c r="C36" s="13" t="s">
        <v>6</v>
      </c>
      <c r="D36" s="8">
        <v>2825710</v>
      </c>
      <c r="E36" s="13" t="s">
        <v>6</v>
      </c>
      <c r="F36" s="8">
        <v>5098815</v>
      </c>
      <c r="G36" s="13" t="s">
        <v>6</v>
      </c>
      <c r="H36" s="8">
        <v>4361</v>
      </c>
      <c r="I36" s="9"/>
    </row>
    <row r="37" spans="1:9" ht="12.75">
      <c r="A37" s="9"/>
      <c r="B37" s="8"/>
      <c r="C37" s="14">
        <f>SUM((B38-B36)/B36)*100</f>
        <v>-2.3194285210336005</v>
      </c>
      <c r="D37" s="8"/>
      <c r="E37" s="14">
        <f>SUM((D38-D36)/D36)*100</f>
        <v>-6.479079594155097</v>
      </c>
      <c r="F37" s="8"/>
      <c r="G37" s="14">
        <f>SUM((F38-F36)/F36)*100</f>
        <v>-6.802717886410862</v>
      </c>
      <c r="H37" s="8"/>
      <c r="I37" s="14">
        <f>SUM((H38-H36)/H36)*100</f>
        <v>-27.539555147901858</v>
      </c>
    </row>
    <row r="38" spans="1:256" ht="12.75" customHeight="1">
      <c r="A38" s="9">
        <v>2020</v>
      </c>
      <c r="B38" s="8">
        <v>22152</v>
      </c>
      <c r="C38" s="13"/>
      <c r="D38" s="8">
        <v>2642630</v>
      </c>
      <c r="E38" s="13"/>
      <c r="F38" s="8">
        <v>4751957</v>
      </c>
      <c r="G38" s="13"/>
      <c r="H38" s="8">
        <v>3160</v>
      </c>
      <c r="I38" s="9"/>
      <c r="J38" s="8">
        <v>12886</v>
      </c>
      <c r="K38" s="13" t="s">
        <v>6</v>
      </c>
      <c r="L38" s="8">
        <v>704298</v>
      </c>
      <c r="M38" s="13" t="s">
        <v>6</v>
      </c>
      <c r="N38" s="8">
        <v>1149515</v>
      </c>
      <c r="O38" s="13" t="s">
        <v>6</v>
      </c>
      <c r="P38" s="8">
        <v>3007</v>
      </c>
      <c r="Q38" s="9">
        <v>1999</v>
      </c>
      <c r="R38" s="8">
        <v>12886</v>
      </c>
      <c r="S38" s="13" t="s">
        <v>6</v>
      </c>
      <c r="T38" s="8">
        <v>704298</v>
      </c>
      <c r="U38" s="13" t="s">
        <v>6</v>
      </c>
      <c r="V38" s="8">
        <v>1149515</v>
      </c>
      <c r="W38" s="13" t="s">
        <v>6</v>
      </c>
      <c r="X38" s="8">
        <v>3007</v>
      </c>
      <c r="Y38" s="9">
        <v>1999</v>
      </c>
      <c r="Z38" s="8">
        <v>12886</v>
      </c>
      <c r="AA38" s="13" t="s">
        <v>6</v>
      </c>
      <c r="AB38" s="8">
        <v>704298</v>
      </c>
      <c r="AC38" s="13" t="s">
        <v>6</v>
      </c>
      <c r="AD38" s="8">
        <v>1149515</v>
      </c>
      <c r="AE38" s="13" t="s">
        <v>6</v>
      </c>
      <c r="AF38" s="8">
        <v>3007</v>
      </c>
      <c r="AG38" s="9">
        <v>1999</v>
      </c>
      <c r="AH38" s="8">
        <v>12886</v>
      </c>
      <c r="AI38" s="13" t="s">
        <v>6</v>
      </c>
      <c r="AJ38" s="8">
        <v>704298</v>
      </c>
      <c r="AK38" s="13" t="s">
        <v>6</v>
      </c>
      <c r="AL38" s="8">
        <v>1149515</v>
      </c>
      <c r="AM38" s="13" t="s">
        <v>6</v>
      </c>
      <c r="AN38" s="8">
        <v>3007</v>
      </c>
      <c r="AO38" s="9">
        <v>1999</v>
      </c>
      <c r="AP38" s="8">
        <v>12886</v>
      </c>
      <c r="AQ38" s="13" t="s">
        <v>6</v>
      </c>
      <c r="AR38" s="8">
        <v>704298</v>
      </c>
      <c r="AS38" s="13" t="s">
        <v>6</v>
      </c>
      <c r="AT38" s="8">
        <v>1149515</v>
      </c>
      <c r="AU38" s="13" t="s">
        <v>6</v>
      </c>
      <c r="AV38" s="8">
        <v>3007</v>
      </c>
      <c r="AW38" s="9">
        <v>1999</v>
      </c>
      <c r="AX38" s="8">
        <v>12886</v>
      </c>
      <c r="AY38" s="13" t="s">
        <v>6</v>
      </c>
      <c r="AZ38" s="8">
        <v>704298</v>
      </c>
      <c r="BA38" s="13" t="s">
        <v>6</v>
      </c>
      <c r="BB38" s="8">
        <v>1149515</v>
      </c>
      <c r="BC38" s="13" t="s">
        <v>6</v>
      </c>
      <c r="BD38" s="8">
        <v>3007</v>
      </c>
      <c r="BE38" s="9">
        <v>1999</v>
      </c>
      <c r="BF38" s="8">
        <v>12886</v>
      </c>
      <c r="BG38" s="13" t="s">
        <v>6</v>
      </c>
      <c r="BH38" s="8">
        <v>704298</v>
      </c>
      <c r="BI38" s="13" t="s">
        <v>6</v>
      </c>
      <c r="BJ38" s="8">
        <v>1149515</v>
      </c>
      <c r="BK38" s="13" t="s">
        <v>6</v>
      </c>
      <c r="BL38" s="8">
        <v>3007</v>
      </c>
      <c r="BM38" s="9">
        <v>1999</v>
      </c>
      <c r="BN38" s="8">
        <v>12886</v>
      </c>
      <c r="BO38" s="13" t="s">
        <v>6</v>
      </c>
      <c r="BP38" s="8">
        <v>704298</v>
      </c>
      <c r="BQ38" s="13" t="s">
        <v>6</v>
      </c>
      <c r="BR38" s="8">
        <v>1149515</v>
      </c>
      <c r="BS38" s="13" t="s">
        <v>6</v>
      </c>
      <c r="BT38" s="8">
        <v>3007</v>
      </c>
      <c r="BU38" s="9">
        <v>1999</v>
      </c>
      <c r="BV38" s="8">
        <v>12886</v>
      </c>
      <c r="BW38" s="13" t="s">
        <v>6</v>
      </c>
      <c r="BX38" s="8">
        <v>704298</v>
      </c>
      <c r="BY38" s="13" t="s">
        <v>6</v>
      </c>
      <c r="BZ38" s="8">
        <v>1149515</v>
      </c>
      <c r="CA38" s="13" t="s">
        <v>6</v>
      </c>
      <c r="CB38" s="8">
        <v>3007</v>
      </c>
      <c r="CC38" s="9">
        <v>1999</v>
      </c>
      <c r="CD38" s="8">
        <v>12886</v>
      </c>
      <c r="CE38" s="13" t="s">
        <v>6</v>
      </c>
      <c r="CF38" s="8">
        <v>704298</v>
      </c>
      <c r="CG38" s="13" t="s">
        <v>6</v>
      </c>
      <c r="CH38" s="8">
        <v>1149515</v>
      </c>
      <c r="CI38" s="13" t="s">
        <v>6</v>
      </c>
      <c r="CJ38" s="8">
        <v>3007</v>
      </c>
      <c r="CK38" s="9">
        <v>1999</v>
      </c>
      <c r="CL38" s="8">
        <v>12886</v>
      </c>
      <c r="CM38" s="13" t="s">
        <v>6</v>
      </c>
      <c r="CN38" s="8">
        <v>704298</v>
      </c>
      <c r="CO38" s="13" t="s">
        <v>6</v>
      </c>
      <c r="CP38" s="8">
        <v>1149515</v>
      </c>
      <c r="CQ38" s="13" t="s">
        <v>6</v>
      </c>
      <c r="CR38" s="8">
        <v>3007</v>
      </c>
      <c r="CS38" s="9">
        <v>1999</v>
      </c>
      <c r="CT38" s="8">
        <v>12886</v>
      </c>
      <c r="CU38" s="13" t="s">
        <v>6</v>
      </c>
      <c r="CV38" s="8">
        <v>704298</v>
      </c>
      <c r="CW38" s="13" t="s">
        <v>6</v>
      </c>
      <c r="CX38" s="8">
        <v>1149515</v>
      </c>
      <c r="CY38" s="13" t="s">
        <v>6</v>
      </c>
      <c r="CZ38" s="8">
        <v>3007</v>
      </c>
      <c r="DA38" s="9">
        <v>1999</v>
      </c>
      <c r="DB38" s="8">
        <v>12886</v>
      </c>
      <c r="DC38" s="13" t="s">
        <v>6</v>
      </c>
      <c r="DD38" s="8">
        <v>704298</v>
      </c>
      <c r="DE38" s="13" t="s">
        <v>6</v>
      </c>
      <c r="DF38" s="8">
        <v>1149515</v>
      </c>
      <c r="DG38" s="13" t="s">
        <v>6</v>
      </c>
      <c r="DH38" s="8">
        <v>3007</v>
      </c>
      <c r="DI38" s="9">
        <v>1999</v>
      </c>
      <c r="DJ38" s="8">
        <v>12886</v>
      </c>
      <c r="DK38" s="13" t="s">
        <v>6</v>
      </c>
      <c r="DL38" s="8">
        <v>704298</v>
      </c>
      <c r="DM38" s="13" t="s">
        <v>6</v>
      </c>
      <c r="DN38" s="8">
        <v>1149515</v>
      </c>
      <c r="DO38" s="13" t="s">
        <v>6</v>
      </c>
      <c r="DP38" s="8">
        <v>3007</v>
      </c>
      <c r="DQ38" s="9">
        <v>1999</v>
      </c>
      <c r="DR38" s="8">
        <v>12886</v>
      </c>
      <c r="DS38" s="13" t="s">
        <v>6</v>
      </c>
      <c r="DT38" s="8">
        <v>704298</v>
      </c>
      <c r="DU38" s="13" t="s">
        <v>6</v>
      </c>
      <c r="DV38" s="8">
        <v>1149515</v>
      </c>
      <c r="DW38" s="13" t="s">
        <v>6</v>
      </c>
      <c r="DX38" s="8">
        <v>3007</v>
      </c>
      <c r="DY38" s="9">
        <v>1999</v>
      </c>
      <c r="DZ38" s="8">
        <v>12886</v>
      </c>
      <c r="EA38" s="13" t="s">
        <v>6</v>
      </c>
      <c r="EB38" s="8">
        <v>704298</v>
      </c>
      <c r="EC38" s="13" t="s">
        <v>6</v>
      </c>
      <c r="ED38" s="8">
        <v>1149515</v>
      </c>
      <c r="EE38" s="13" t="s">
        <v>6</v>
      </c>
      <c r="EF38" s="8">
        <v>3007</v>
      </c>
      <c r="EG38" s="9">
        <v>1999</v>
      </c>
      <c r="EH38" s="8">
        <v>12886</v>
      </c>
      <c r="EI38" s="13" t="s">
        <v>6</v>
      </c>
      <c r="EJ38" s="8">
        <v>704298</v>
      </c>
      <c r="EK38" s="13" t="s">
        <v>6</v>
      </c>
      <c r="EL38" s="8">
        <v>1149515</v>
      </c>
      <c r="EM38" s="13" t="s">
        <v>6</v>
      </c>
      <c r="EN38" s="8">
        <v>3007</v>
      </c>
      <c r="EO38" s="9">
        <v>1999</v>
      </c>
      <c r="EP38" s="8">
        <v>12886</v>
      </c>
      <c r="EQ38" s="13" t="s">
        <v>6</v>
      </c>
      <c r="ER38" s="8">
        <v>704298</v>
      </c>
      <c r="ES38" s="13" t="s">
        <v>6</v>
      </c>
      <c r="ET38" s="8">
        <v>1149515</v>
      </c>
      <c r="EU38" s="13" t="s">
        <v>6</v>
      </c>
      <c r="EV38" s="8">
        <v>3007</v>
      </c>
      <c r="EW38" s="9">
        <v>1999</v>
      </c>
      <c r="EX38" s="8">
        <v>12886</v>
      </c>
      <c r="EY38" s="13" t="s">
        <v>6</v>
      </c>
      <c r="EZ38" s="8">
        <v>704298</v>
      </c>
      <c r="FA38" s="13" t="s">
        <v>6</v>
      </c>
      <c r="FB38" s="8">
        <v>1149515</v>
      </c>
      <c r="FC38" s="13" t="s">
        <v>6</v>
      </c>
      <c r="FD38" s="8">
        <v>3007</v>
      </c>
      <c r="FE38" s="9">
        <v>1999</v>
      </c>
      <c r="FF38" s="8">
        <v>12886</v>
      </c>
      <c r="FG38" s="13" t="s">
        <v>6</v>
      </c>
      <c r="FH38" s="8">
        <v>704298</v>
      </c>
      <c r="FI38" s="13" t="s">
        <v>6</v>
      </c>
      <c r="FJ38" s="8">
        <v>1149515</v>
      </c>
      <c r="FK38" s="13" t="s">
        <v>6</v>
      </c>
      <c r="FL38" s="8">
        <v>3007</v>
      </c>
      <c r="FM38" s="9">
        <v>1999</v>
      </c>
      <c r="FN38" s="8">
        <v>12886</v>
      </c>
      <c r="FO38" s="13" t="s">
        <v>6</v>
      </c>
      <c r="FP38" s="8">
        <v>704298</v>
      </c>
      <c r="FQ38" s="13" t="s">
        <v>6</v>
      </c>
      <c r="FR38" s="8">
        <v>1149515</v>
      </c>
      <c r="FS38" s="13" t="s">
        <v>6</v>
      </c>
      <c r="FT38" s="8">
        <v>3007</v>
      </c>
      <c r="FU38" s="9">
        <v>1999</v>
      </c>
      <c r="FV38" s="8">
        <v>12886</v>
      </c>
      <c r="FW38" s="13" t="s">
        <v>6</v>
      </c>
      <c r="FX38" s="8">
        <v>704298</v>
      </c>
      <c r="FY38" s="13" t="s">
        <v>6</v>
      </c>
      <c r="FZ38" s="8">
        <v>1149515</v>
      </c>
      <c r="GA38" s="13" t="s">
        <v>6</v>
      </c>
      <c r="GB38" s="8">
        <v>3007</v>
      </c>
      <c r="GC38" s="9">
        <v>1999</v>
      </c>
      <c r="GD38" s="8">
        <v>12886</v>
      </c>
      <c r="GE38" s="13" t="s">
        <v>6</v>
      </c>
      <c r="GF38" s="8">
        <v>704298</v>
      </c>
      <c r="GG38" s="13" t="s">
        <v>6</v>
      </c>
      <c r="GH38" s="8">
        <v>1149515</v>
      </c>
      <c r="GI38" s="13" t="s">
        <v>6</v>
      </c>
      <c r="GJ38" s="8">
        <v>3007</v>
      </c>
      <c r="GK38" s="9">
        <v>1999</v>
      </c>
      <c r="GL38" s="8">
        <v>12886</v>
      </c>
      <c r="GM38" s="13" t="s">
        <v>6</v>
      </c>
      <c r="GN38" s="8">
        <v>704298</v>
      </c>
      <c r="GO38" s="13" t="s">
        <v>6</v>
      </c>
      <c r="GP38" s="8">
        <v>1149515</v>
      </c>
      <c r="GQ38" s="13" t="s">
        <v>6</v>
      </c>
      <c r="GR38" s="8">
        <v>3007</v>
      </c>
      <c r="GS38" s="9">
        <v>1999</v>
      </c>
      <c r="GT38" s="8">
        <v>12886</v>
      </c>
      <c r="GU38" s="13" t="s">
        <v>6</v>
      </c>
      <c r="GV38" s="8">
        <v>704298</v>
      </c>
      <c r="GW38" s="13" t="s">
        <v>6</v>
      </c>
      <c r="GX38" s="8">
        <v>1149515</v>
      </c>
      <c r="GY38" s="13" t="s">
        <v>6</v>
      </c>
      <c r="GZ38" s="8">
        <v>3007</v>
      </c>
      <c r="HA38" s="9">
        <v>1999</v>
      </c>
      <c r="HB38" s="8">
        <v>12886</v>
      </c>
      <c r="HC38" s="13" t="s">
        <v>6</v>
      </c>
      <c r="HD38" s="8">
        <v>704298</v>
      </c>
      <c r="HE38" s="13" t="s">
        <v>6</v>
      </c>
      <c r="HF38" s="8">
        <v>1149515</v>
      </c>
      <c r="HG38" s="13" t="s">
        <v>6</v>
      </c>
      <c r="HH38" s="8">
        <v>3007</v>
      </c>
      <c r="HI38" s="9">
        <v>1999</v>
      </c>
      <c r="HJ38" s="8">
        <v>12886</v>
      </c>
      <c r="HK38" s="13" t="s">
        <v>6</v>
      </c>
      <c r="HL38" s="8">
        <v>704298</v>
      </c>
      <c r="HM38" s="13" t="s">
        <v>6</v>
      </c>
      <c r="HN38" s="8">
        <v>1149515</v>
      </c>
      <c r="HO38" s="13" t="s">
        <v>6</v>
      </c>
      <c r="HP38" s="8">
        <v>3007</v>
      </c>
      <c r="HQ38" s="9">
        <v>1999</v>
      </c>
      <c r="HR38" s="8">
        <v>12886</v>
      </c>
      <c r="HS38" s="13" t="s">
        <v>6</v>
      </c>
      <c r="HT38" s="8">
        <v>704298</v>
      </c>
      <c r="HU38" s="13" t="s">
        <v>6</v>
      </c>
      <c r="HV38" s="8">
        <v>1149515</v>
      </c>
      <c r="HW38" s="13" t="s">
        <v>6</v>
      </c>
      <c r="HX38" s="8">
        <v>3007</v>
      </c>
      <c r="HY38" s="9">
        <v>1999</v>
      </c>
      <c r="HZ38" s="8">
        <v>12886</v>
      </c>
      <c r="IA38" s="13" t="s">
        <v>6</v>
      </c>
      <c r="IB38" s="8">
        <v>704298</v>
      </c>
      <c r="IC38" s="13" t="s">
        <v>6</v>
      </c>
      <c r="ID38" s="8">
        <v>1149515</v>
      </c>
      <c r="IE38" s="13" t="s">
        <v>6</v>
      </c>
      <c r="IF38" s="8">
        <v>3007</v>
      </c>
      <c r="IG38" s="9">
        <v>1999</v>
      </c>
      <c r="IH38" s="8">
        <v>12886</v>
      </c>
      <c r="II38" s="13" t="s">
        <v>6</v>
      </c>
      <c r="IJ38" s="8">
        <v>704298</v>
      </c>
      <c r="IK38" s="13" t="s">
        <v>6</v>
      </c>
      <c r="IL38" s="8">
        <v>1149515</v>
      </c>
      <c r="IM38" s="13" t="s">
        <v>6</v>
      </c>
      <c r="IN38" s="8">
        <v>3007</v>
      </c>
      <c r="IO38" s="9">
        <v>1999</v>
      </c>
      <c r="IP38" s="8">
        <v>12886</v>
      </c>
      <c r="IQ38" s="13" t="s">
        <v>6</v>
      </c>
      <c r="IR38" s="8">
        <v>704298</v>
      </c>
      <c r="IS38" s="13" t="s">
        <v>6</v>
      </c>
      <c r="IT38" s="8">
        <v>1149515</v>
      </c>
      <c r="IU38" s="13" t="s">
        <v>6</v>
      </c>
      <c r="IV38" s="8">
        <v>3007</v>
      </c>
    </row>
    <row r="39" spans="1:256" ht="12.75" customHeight="1">
      <c r="A39" s="9"/>
      <c r="B39" s="8"/>
      <c r="C39" s="14">
        <f>SUM((B40-B38)/B38)*100</f>
        <v>2.9342723004694835</v>
      </c>
      <c r="D39" s="8"/>
      <c r="E39" s="14">
        <f>SUM((D40-D38)/D38)*100</f>
        <v>-3.572274590086391</v>
      </c>
      <c r="F39" s="8"/>
      <c r="G39" s="14">
        <f>SUM((F40-F38)/F38)*100</f>
        <v>-3.6543891285211543</v>
      </c>
      <c r="H39" s="8"/>
      <c r="I39" s="14">
        <f>SUM((H40-H38)/H38)*100</f>
        <v>-4.30379746835443</v>
      </c>
      <c r="J39" s="8"/>
      <c r="K39" s="13"/>
      <c r="L39" s="8"/>
      <c r="M39" s="13"/>
      <c r="N39" s="8"/>
      <c r="O39" s="13"/>
      <c r="P39" s="8"/>
      <c r="Q39" s="9"/>
      <c r="R39" s="8"/>
      <c r="S39" s="13"/>
      <c r="T39" s="8"/>
      <c r="U39" s="13"/>
      <c r="V39" s="8"/>
      <c r="W39" s="13"/>
      <c r="X39" s="8"/>
      <c r="Y39" s="9"/>
      <c r="Z39" s="8"/>
      <c r="AA39" s="13"/>
      <c r="AB39" s="8"/>
      <c r="AC39" s="13"/>
      <c r="AD39" s="8"/>
      <c r="AE39" s="13"/>
      <c r="AF39" s="8"/>
      <c r="AG39" s="9"/>
      <c r="AH39" s="8"/>
      <c r="AI39" s="13"/>
      <c r="AJ39" s="8"/>
      <c r="AK39" s="13"/>
      <c r="AL39" s="8"/>
      <c r="AM39" s="13"/>
      <c r="AN39" s="8"/>
      <c r="AO39" s="9"/>
      <c r="AP39" s="8"/>
      <c r="AQ39" s="13"/>
      <c r="AR39" s="8"/>
      <c r="AS39" s="13"/>
      <c r="AT39" s="8"/>
      <c r="AU39" s="13"/>
      <c r="AV39" s="8"/>
      <c r="AW39" s="9"/>
      <c r="AX39" s="8"/>
      <c r="AY39" s="13"/>
      <c r="AZ39" s="8"/>
      <c r="BA39" s="13"/>
      <c r="BB39" s="8"/>
      <c r="BC39" s="13"/>
      <c r="BD39" s="8"/>
      <c r="BE39" s="9"/>
      <c r="BF39" s="8"/>
      <c r="BG39" s="13"/>
      <c r="BH39" s="8"/>
      <c r="BI39" s="13"/>
      <c r="BJ39" s="8"/>
      <c r="BK39" s="13"/>
      <c r="BL39" s="8"/>
      <c r="BM39" s="9"/>
      <c r="BN39" s="8"/>
      <c r="BO39" s="13"/>
      <c r="BP39" s="8"/>
      <c r="BQ39" s="13"/>
      <c r="BR39" s="8"/>
      <c r="BS39" s="13"/>
      <c r="BT39" s="8"/>
      <c r="BU39" s="9"/>
      <c r="BV39" s="8"/>
      <c r="BW39" s="13"/>
      <c r="BX39" s="8"/>
      <c r="BY39" s="13"/>
      <c r="BZ39" s="8"/>
      <c r="CA39" s="13"/>
      <c r="CB39" s="8"/>
      <c r="CC39" s="9"/>
      <c r="CD39" s="8"/>
      <c r="CE39" s="13"/>
      <c r="CF39" s="8"/>
      <c r="CG39" s="13"/>
      <c r="CH39" s="8"/>
      <c r="CI39" s="13"/>
      <c r="CJ39" s="8"/>
      <c r="CK39" s="9"/>
      <c r="CL39" s="8"/>
      <c r="CM39" s="13"/>
      <c r="CN39" s="8"/>
      <c r="CO39" s="13"/>
      <c r="CP39" s="8"/>
      <c r="CQ39" s="13"/>
      <c r="CR39" s="8"/>
      <c r="CS39" s="9"/>
      <c r="CT39" s="8"/>
      <c r="CU39" s="13"/>
      <c r="CV39" s="8"/>
      <c r="CW39" s="13"/>
      <c r="CX39" s="8"/>
      <c r="CY39" s="13"/>
      <c r="CZ39" s="8"/>
      <c r="DA39" s="9"/>
      <c r="DB39" s="8"/>
      <c r="DC39" s="13"/>
      <c r="DD39" s="8"/>
      <c r="DE39" s="13"/>
      <c r="DF39" s="8"/>
      <c r="DG39" s="13"/>
      <c r="DH39" s="8"/>
      <c r="DI39" s="9"/>
      <c r="DJ39" s="8"/>
      <c r="DK39" s="13"/>
      <c r="DL39" s="8"/>
      <c r="DM39" s="13"/>
      <c r="DN39" s="8"/>
      <c r="DO39" s="13"/>
      <c r="DP39" s="8"/>
      <c r="DQ39" s="9"/>
      <c r="DR39" s="8"/>
      <c r="DS39" s="13"/>
      <c r="DT39" s="8"/>
      <c r="DU39" s="13"/>
      <c r="DV39" s="8"/>
      <c r="DW39" s="13"/>
      <c r="DX39" s="8"/>
      <c r="DY39" s="9"/>
      <c r="DZ39" s="8"/>
      <c r="EA39" s="13"/>
      <c r="EB39" s="8"/>
      <c r="EC39" s="13"/>
      <c r="ED39" s="8"/>
      <c r="EE39" s="13"/>
      <c r="EF39" s="8"/>
      <c r="EG39" s="9"/>
      <c r="EH39" s="8"/>
      <c r="EI39" s="13"/>
      <c r="EJ39" s="8"/>
      <c r="EK39" s="13"/>
      <c r="EL39" s="8"/>
      <c r="EM39" s="13"/>
      <c r="EN39" s="8"/>
      <c r="EO39" s="9"/>
      <c r="EP39" s="8"/>
      <c r="EQ39" s="13"/>
      <c r="ER39" s="8"/>
      <c r="ES39" s="13"/>
      <c r="ET39" s="8"/>
      <c r="EU39" s="13"/>
      <c r="EV39" s="8"/>
      <c r="EW39" s="9"/>
      <c r="EX39" s="8"/>
      <c r="EY39" s="13"/>
      <c r="EZ39" s="8"/>
      <c r="FA39" s="13"/>
      <c r="FB39" s="8"/>
      <c r="FC39" s="13"/>
      <c r="FD39" s="8"/>
      <c r="FE39" s="9"/>
      <c r="FF39" s="8"/>
      <c r="FG39" s="13"/>
      <c r="FH39" s="8"/>
      <c r="FI39" s="13"/>
      <c r="FJ39" s="8"/>
      <c r="FK39" s="13"/>
      <c r="FL39" s="8"/>
      <c r="FM39" s="9"/>
      <c r="FN39" s="8"/>
      <c r="FO39" s="13"/>
      <c r="FP39" s="8"/>
      <c r="FQ39" s="13"/>
      <c r="FR39" s="8"/>
      <c r="FS39" s="13"/>
      <c r="FT39" s="8"/>
      <c r="FU39" s="9"/>
      <c r="FV39" s="8"/>
      <c r="FW39" s="13"/>
      <c r="FX39" s="8"/>
      <c r="FY39" s="13"/>
      <c r="FZ39" s="8"/>
      <c r="GA39" s="13"/>
      <c r="GB39" s="8"/>
      <c r="GC39" s="9"/>
      <c r="GD39" s="8"/>
      <c r="GE39" s="13"/>
      <c r="GF39" s="8"/>
      <c r="GG39" s="13"/>
      <c r="GH39" s="8"/>
      <c r="GI39" s="13"/>
      <c r="GJ39" s="8"/>
      <c r="GK39" s="9"/>
      <c r="GL39" s="8"/>
      <c r="GM39" s="13"/>
      <c r="GN39" s="8"/>
      <c r="GO39" s="13"/>
      <c r="GP39" s="8"/>
      <c r="GQ39" s="13"/>
      <c r="GR39" s="8"/>
      <c r="GS39" s="9"/>
      <c r="GT39" s="8"/>
      <c r="GU39" s="13"/>
      <c r="GV39" s="8"/>
      <c r="GW39" s="13"/>
      <c r="GX39" s="8"/>
      <c r="GY39" s="13"/>
      <c r="GZ39" s="8"/>
      <c r="HA39" s="9"/>
      <c r="HB39" s="8"/>
      <c r="HC39" s="13"/>
      <c r="HD39" s="8"/>
      <c r="HE39" s="13"/>
      <c r="HF39" s="8"/>
      <c r="HG39" s="13"/>
      <c r="HH39" s="8"/>
      <c r="HI39" s="9"/>
      <c r="HJ39" s="8"/>
      <c r="HK39" s="13"/>
      <c r="HL39" s="8"/>
      <c r="HM39" s="13"/>
      <c r="HN39" s="8"/>
      <c r="HO39" s="13"/>
      <c r="HP39" s="8"/>
      <c r="HQ39" s="9"/>
      <c r="HR39" s="8"/>
      <c r="HS39" s="13"/>
      <c r="HT39" s="8"/>
      <c r="HU39" s="13"/>
      <c r="HV39" s="8"/>
      <c r="HW39" s="13"/>
      <c r="HX39" s="8"/>
      <c r="HY39" s="9"/>
      <c r="HZ39" s="8"/>
      <c r="IA39" s="13"/>
      <c r="IB39" s="8"/>
      <c r="IC39" s="13"/>
      <c r="ID39" s="8"/>
      <c r="IE39" s="13"/>
      <c r="IF39" s="8"/>
      <c r="IG39" s="9"/>
      <c r="IH39" s="8"/>
      <c r="II39" s="13"/>
      <c r="IJ39" s="8"/>
      <c r="IK39" s="13"/>
      <c r="IL39" s="8"/>
      <c r="IM39" s="13"/>
      <c r="IN39" s="8"/>
      <c r="IO39" s="9"/>
      <c r="IP39" s="8"/>
      <c r="IQ39" s="13"/>
      <c r="IR39" s="8"/>
      <c r="IS39" s="13"/>
      <c r="IT39" s="8"/>
      <c r="IU39" s="13"/>
      <c r="IV39" s="8"/>
    </row>
    <row r="40" spans="1:256" ht="12.75" customHeight="1">
      <c r="A40" s="9">
        <v>2021</v>
      </c>
      <c r="B40" s="8">
        <v>22802</v>
      </c>
      <c r="C40" s="13"/>
      <c r="D40" s="8">
        <v>2548228</v>
      </c>
      <c r="E40" s="13"/>
      <c r="F40" s="8">
        <v>4578302</v>
      </c>
      <c r="G40" s="13"/>
      <c r="H40" s="8">
        <v>3024</v>
      </c>
      <c r="I40" s="9"/>
      <c r="J40" s="8"/>
      <c r="K40" s="13"/>
      <c r="L40" s="8"/>
      <c r="M40" s="13"/>
      <c r="N40" s="8"/>
      <c r="O40" s="13"/>
      <c r="P40" s="8"/>
      <c r="Q40" s="9"/>
      <c r="R40" s="8"/>
      <c r="S40" s="13"/>
      <c r="T40" s="8"/>
      <c r="U40" s="13"/>
      <c r="V40" s="8"/>
      <c r="W40" s="13"/>
      <c r="X40" s="8"/>
      <c r="Y40" s="9"/>
      <c r="Z40" s="8"/>
      <c r="AA40" s="13"/>
      <c r="AB40" s="8"/>
      <c r="AC40" s="13"/>
      <c r="AD40" s="8"/>
      <c r="AE40" s="13"/>
      <c r="AF40" s="8"/>
      <c r="AG40" s="9"/>
      <c r="AH40" s="8"/>
      <c r="AI40" s="13"/>
      <c r="AJ40" s="8"/>
      <c r="AK40" s="13"/>
      <c r="AL40" s="8"/>
      <c r="AM40" s="13"/>
      <c r="AN40" s="8"/>
      <c r="AO40" s="9"/>
      <c r="AP40" s="8"/>
      <c r="AQ40" s="13"/>
      <c r="AR40" s="8"/>
      <c r="AS40" s="13"/>
      <c r="AT40" s="8"/>
      <c r="AU40" s="13"/>
      <c r="AV40" s="8"/>
      <c r="AW40" s="9"/>
      <c r="AX40" s="8"/>
      <c r="AY40" s="13"/>
      <c r="AZ40" s="8"/>
      <c r="BA40" s="13"/>
      <c r="BB40" s="8"/>
      <c r="BC40" s="13"/>
      <c r="BD40" s="8"/>
      <c r="BE40" s="9"/>
      <c r="BF40" s="8"/>
      <c r="BG40" s="13"/>
      <c r="BH40" s="8"/>
      <c r="BI40" s="13"/>
      <c r="BJ40" s="8"/>
      <c r="BK40" s="13"/>
      <c r="BL40" s="8"/>
      <c r="BM40" s="9"/>
      <c r="BN40" s="8"/>
      <c r="BO40" s="13"/>
      <c r="BP40" s="8"/>
      <c r="BQ40" s="13"/>
      <c r="BR40" s="8"/>
      <c r="BS40" s="13"/>
      <c r="BT40" s="8"/>
      <c r="BU40" s="9"/>
      <c r="BV40" s="8"/>
      <c r="BW40" s="13"/>
      <c r="BX40" s="8"/>
      <c r="BY40" s="13"/>
      <c r="BZ40" s="8"/>
      <c r="CA40" s="13"/>
      <c r="CB40" s="8"/>
      <c r="CC40" s="9"/>
      <c r="CD40" s="8"/>
      <c r="CE40" s="13"/>
      <c r="CF40" s="8"/>
      <c r="CG40" s="13"/>
      <c r="CH40" s="8"/>
      <c r="CI40" s="13"/>
      <c r="CJ40" s="8"/>
      <c r="CK40" s="9"/>
      <c r="CL40" s="8"/>
      <c r="CM40" s="13"/>
      <c r="CN40" s="8"/>
      <c r="CO40" s="13"/>
      <c r="CP40" s="8"/>
      <c r="CQ40" s="13"/>
      <c r="CR40" s="8"/>
      <c r="CS40" s="9"/>
      <c r="CT40" s="8"/>
      <c r="CU40" s="13"/>
      <c r="CV40" s="8"/>
      <c r="CW40" s="13"/>
      <c r="CX40" s="8"/>
      <c r="CY40" s="13"/>
      <c r="CZ40" s="8"/>
      <c r="DA40" s="9"/>
      <c r="DB40" s="8"/>
      <c r="DC40" s="13"/>
      <c r="DD40" s="8"/>
      <c r="DE40" s="13"/>
      <c r="DF40" s="8"/>
      <c r="DG40" s="13"/>
      <c r="DH40" s="8"/>
      <c r="DI40" s="9"/>
      <c r="DJ40" s="8"/>
      <c r="DK40" s="13"/>
      <c r="DL40" s="8"/>
      <c r="DM40" s="13"/>
      <c r="DN40" s="8"/>
      <c r="DO40" s="13"/>
      <c r="DP40" s="8"/>
      <c r="DQ40" s="9"/>
      <c r="DR40" s="8"/>
      <c r="DS40" s="13"/>
      <c r="DT40" s="8"/>
      <c r="DU40" s="13"/>
      <c r="DV40" s="8"/>
      <c r="DW40" s="13"/>
      <c r="DX40" s="8"/>
      <c r="DY40" s="9"/>
      <c r="DZ40" s="8"/>
      <c r="EA40" s="13"/>
      <c r="EB40" s="8"/>
      <c r="EC40" s="13"/>
      <c r="ED40" s="8"/>
      <c r="EE40" s="13"/>
      <c r="EF40" s="8"/>
      <c r="EG40" s="9"/>
      <c r="EH40" s="8"/>
      <c r="EI40" s="13"/>
      <c r="EJ40" s="8"/>
      <c r="EK40" s="13"/>
      <c r="EL40" s="8"/>
      <c r="EM40" s="13"/>
      <c r="EN40" s="8"/>
      <c r="EO40" s="9"/>
      <c r="EP40" s="8"/>
      <c r="EQ40" s="13"/>
      <c r="ER40" s="8"/>
      <c r="ES40" s="13"/>
      <c r="ET40" s="8"/>
      <c r="EU40" s="13"/>
      <c r="EV40" s="8"/>
      <c r="EW40" s="9"/>
      <c r="EX40" s="8"/>
      <c r="EY40" s="13"/>
      <c r="EZ40" s="8"/>
      <c r="FA40" s="13"/>
      <c r="FB40" s="8"/>
      <c r="FC40" s="13"/>
      <c r="FD40" s="8"/>
      <c r="FE40" s="9"/>
      <c r="FF40" s="8"/>
      <c r="FG40" s="13"/>
      <c r="FH40" s="8"/>
      <c r="FI40" s="13"/>
      <c r="FJ40" s="8"/>
      <c r="FK40" s="13"/>
      <c r="FL40" s="8"/>
      <c r="FM40" s="9"/>
      <c r="FN40" s="8"/>
      <c r="FO40" s="13"/>
      <c r="FP40" s="8"/>
      <c r="FQ40" s="13"/>
      <c r="FR40" s="8"/>
      <c r="FS40" s="13"/>
      <c r="FT40" s="8"/>
      <c r="FU40" s="9"/>
      <c r="FV40" s="8"/>
      <c r="FW40" s="13"/>
      <c r="FX40" s="8"/>
      <c r="FY40" s="13"/>
      <c r="FZ40" s="8"/>
      <c r="GA40" s="13"/>
      <c r="GB40" s="8"/>
      <c r="GC40" s="9"/>
      <c r="GD40" s="8"/>
      <c r="GE40" s="13"/>
      <c r="GF40" s="8"/>
      <c r="GG40" s="13"/>
      <c r="GH40" s="8"/>
      <c r="GI40" s="13"/>
      <c r="GJ40" s="8"/>
      <c r="GK40" s="9"/>
      <c r="GL40" s="8"/>
      <c r="GM40" s="13"/>
      <c r="GN40" s="8"/>
      <c r="GO40" s="13"/>
      <c r="GP40" s="8"/>
      <c r="GQ40" s="13"/>
      <c r="GR40" s="8"/>
      <c r="GS40" s="9"/>
      <c r="GT40" s="8"/>
      <c r="GU40" s="13"/>
      <c r="GV40" s="8"/>
      <c r="GW40" s="13"/>
      <c r="GX40" s="8"/>
      <c r="GY40" s="13"/>
      <c r="GZ40" s="8"/>
      <c r="HA40" s="9"/>
      <c r="HB40" s="8"/>
      <c r="HC40" s="13"/>
      <c r="HD40" s="8"/>
      <c r="HE40" s="13"/>
      <c r="HF40" s="8"/>
      <c r="HG40" s="13"/>
      <c r="HH40" s="8"/>
      <c r="HI40" s="9"/>
      <c r="HJ40" s="8"/>
      <c r="HK40" s="13"/>
      <c r="HL40" s="8"/>
      <c r="HM40" s="13"/>
      <c r="HN40" s="8"/>
      <c r="HO40" s="13"/>
      <c r="HP40" s="8"/>
      <c r="HQ40" s="9"/>
      <c r="HR40" s="8"/>
      <c r="HS40" s="13"/>
      <c r="HT40" s="8"/>
      <c r="HU40" s="13"/>
      <c r="HV40" s="8"/>
      <c r="HW40" s="13"/>
      <c r="HX40" s="8"/>
      <c r="HY40" s="9"/>
      <c r="HZ40" s="8"/>
      <c r="IA40" s="13"/>
      <c r="IB40" s="8"/>
      <c r="IC40" s="13"/>
      <c r="ID40" s="8"/>
      <c r="IE40" s="13"/>
      <c r="IF40" s="8"/>
      <c r="IG40" s="9"/>
      <c r="IH40" s="8"/>
      <c r="II40" s="13"/>
      <c r="IJ40" s="8"/>
      <c r="IK40" s="13"/>
      <c r="IL40" s="8"/>
      <c r="IM40" s="13"/>
      <c r="IN40" s="8"/>
      <c r="IO40" s="9"/>
      <c r="IP40" s="8"/>
      <c r="IQ40" s="13"/>
      <c r="IR40" s="8"/>
      <c r="IS40" s="13"/>
      <c r="IT40" s="8"/>
      <c r="IU40" s="13"/>
      <c r="IV40" s="8"/>
    </row>
    <row r="41" spans="1:256" ht="12.75" customHeight="1">
      <c r="A41" s="9"/>
      <c r="B41" s="8"/>
      <c r="C41" s="14">
        <f>SUM((B42-B40)/B40)*100</f>
        <v>0.7674765371458644</v>
      </c>
      <c r="D41" s="8"/>
      <c r="E41" s="14">
        <f>SUM((D42-D40)/D40)*100</f>
        <v>4.3828888152865435</v>
      </c>
      <c r="F41" s="8"/>
      <c r="G41" s="14">
        <f>SUM((F42-F40)/F40)*100</f>
        <v>4.0199401437476165</v>
      </c>
      <c r="H41" s="8"/>
      <c r="I41" s="14">
        <f>SUM((H42-H40)/H40)*100</f>
        <v>26.322751322751326</v>
      </c>
      <c r="J41" s="8"/>
      <c r="K41" s="13"/>
      <c r="L41" s="8"/>
      <c r="M41" s="13"/>
      <c r="N41" s="8"/>
      <c r="O41" s="13"/>
      <c r="P41" s="8"/>
      <c r="Q41" s="9"/>
      <c r="R41" s="8"/>
      <c r="S41" s="13"/>
      <c r="T41" s="8"/>
      <c r="U41" s="13"/>
      <c r="V41" s="8"/>
      <c r="W41" s="13"/>
      <c r="X41" s="8"/>
      <c r="Y41" s="9"/>
      <c r="Z41" s="8"/>
      <c r="AA41" s="13"/>
      <c r="AB41" s="8"/>
      <c r="AC41" s="13"/>
      <c r="AD41" s="8"/>
      <c r="AE41" s="13"/>
      <c r="AF41" s="8"/>
      <c r="AG41" s="9"/>
      <c r="AH41" s="8"/>
      <c r="AI41" s="13"/>
      <c r="AJ41" s="8"/>
      <c r="AK41" s="13"/>
      <c r="AL41" s="8"/>
      <c r="AM41" s="13"/>
      <c r="AN41" s="8"/>
      <c r="AO41" s="9"/>
      <c r="AP41" s="8"/>
      <c r="AQ41" s="13"/>
      <c r="AR41" s="8"/>
      <c r="AS41" s="13"/>
      <c r="AT41" s="8"/>
      <c r="AU41" s="13"/>
      <c r="AV41" s="8"/>
      <c r="AW41" s="9"/>
      <c r="AX41" s="8"/>
      <c r="AY41" s="13"/>
      <c r="AZ41" s="8"/>
      <c r="BA41" s="13"/>
      <c r="BB41" s="8"/>
      <c r="BC41" s="13"/>
      <c r="BD41" s="8"/>
      <c r="BE41" s="9"/>
      <c r="BF41" s="8"/>
      <c r="BG41" s="13"/>
      <c r="BH41" s="8"/>
      <c r="BI41" s="13"/>
      <c r="BJ41" s="8"/>
      <c r="BK41" s="13"/>
      <c r="BL41" s="8"/>
      <c r="BM41" s="9"/>
      <c r="BN41" s="8"/>
      <c r="BO41" s="13"/>
      <c r="BP41" s="8"/>
      <c r="BQ41" s="13"/>
      <c r="BR41" s="8"/>
      <c r="BS41" s="13"/>
      <c r="BT41" s="8"/>
      <c r="BU41" s="9"/>
      <c r="BV41" s="8"/>
      <c r="BW41" s="13"/>
      <c r="BX41" s="8"/>
      <c r="BY41" s="13"/>
      <c r="BZ41" s="8"/>
      <c r="CA41" s="13"/>
      <c r="CB41" s="8"/>
      <c r="CC41" s="9"/>
      <c r="CD41" s="8"/>
      <c r="CE41" s="13"/>
      <c r="CF41" s="8"/>
      <c r="CG41" s="13"/>
      <c r="CH41" s="8"/>
      <c r="CI41" s="13"/>
      <c r="CJ41" s="8"/>
      <c r="CK41" s="9"/>
      <c r="CL41" s="8"/>
      <c r="CM41" s="13"/>
      <c r="CN41" s="8"/>
      <c r="CO41" s="13"/>
      <c r="CP41" s="8"/>
      <c r="CQ41" s="13"/>
      <c r="CR41" s="8"/>
      <c r="CS41" s="9"/>
      <c r="CT41" s="8"/>
      <c r="CU41" s="13"/>
      <c r="CV41" s="8"/>
      <c r="CW41" s="13"/>
      <c r="CX41" s="8"/>
      <c r="CY41" s="13"/>
      <c r="CZ41" s="8"/>
      <c r="DA41" s="9"/>
      <c r="DB41" s="8"/>
      <c r="DC41" s="13"/>
      <c r="DD41" s="8"/>
      <c r="DE41" s="13"/>
      <c r="DF41" s="8"/>
      <c r="DG41" s="13"/>
      <c r="DH41" s="8"/>
      <c r="DI41" s="9"/>
      <c r="DJ41" s="8"/>
      <c r="DK41" s="13"/>
      <c r="DL41" s="8"/>
      <c r="DM41" s="13"/>
      <c r="DN41" s="8"/>
      <c r="DO41" s="13"/>
      <c r="DP41" s="8"/>
      <c r="DQ41" s="9"/>
      <c r="DR41" s="8"/>
      <c r="DS41" s="13"/>
      <c r="DT41" s="8"/>
      <c r="DU41" s="13"/>
      <c r="DV41" s="8"/>
      <c r="DW41" s="13"/>
      <c r="DX41" s="8"/>
      <c r="DY41" s="9"/>
      <c r="DZ41" s="8"/>
      <c r="EA41" s="13"/>
      <c r="EB41" s="8"/>
      <c r="EC41" s="13"/>
      <c r="ED41" s="8"/>
      <c r="EE41" s="13"/>
      <c r="EF41" s="8"/>
      <c r="EG41" s="9"/>
      <c r="EH41" s="8"/>
      <c r="EI41" s="13"/>
      <c r="EJ41" s="8"/>
      <c r="EK41" s="13"/>
      <c r="EL41" s="8"/>
      <c r="EM41" s="13"/>
      <c r="EN41" s="8"/>
      <c r="EO41" s="9"/>
      <c r="EP41" s="8"/>
      <c r="EQ41" s="13"/>
      <c r="ER41" s="8"/>
      <c r="ES41" s="13"/>
      <c r="ET41" s="8"/>
      <c r="EU41" s="13"/>
      <c r="EV41" s="8"/>
      <c r="EW41" s="9"/>
      <c r="EX41" s="8"/>
      <c r="EY41" s="13"/>
      <c r="EZ41" s="8"/>
      <c r="FA41" s="13"/>
      <c r="FB41" s="8"/>
      <c r="FC41" s="13"/>
      <c r="FD41" s="8"/>
      <c r="FE41" s="9"/>
      <c r="FF41" s="8"/>
      <c r="FG41" s="13"/>
      <c r="FH41" s="8"/>
      <c r="FI41" s="13"/>
      <c r="FJ41" s="8"/>
      <c r="FK41" s="13"/>
      <c r="FL41" s="8"/>
      <c r="FM41" s="9"/>
      <c r="FN41" s="8"/>
      <c r="FO41" s="13"/>
      <c r="FP41" s="8"/>
      <c r="FQ41" s="13"/>
      <c r="FR41" s="8"/>
      <c r="FS41" s="13"/>
      <c r="FT41" s="8"/>
      <c r="FU41" s="9"/>
      <c r="FV41" s="8"/>
      <c r="FW41" s="13"/>
      <c r="FX41" s="8"/>
      <c r="FY41" s="13"/>
      <c r="FZ41" s="8"/>
      <c r="GA41" s="13"/>
      <c r="GB41" s="8"/>
      <c r="GC41" s="9"/>
      <c r="GD41" s="8"/>
      <c r="GE41" s="13"/>
      <c r="GF41" s="8"/>
      <c r="GG41" s="13"/>
      <c r="GH41" s="8"/>
      <c r="GI41" s="13"/>
      <c r="GJ41" s="8"/>
      <c r="GK41" s="9"/>
      <c r="GL41" s="8"/>
      <c r="GM41" s="13"/>
      <c r="GN41" s="8"/>
      <c r="GO41" s="13"/>
      <c r="GP41" s="8"/>
      <c r="GQ41" s="13"/>
      <c r="GR41" s="8"/>
      <c r="GS41" s="9"/>
      <c r="GT41" s="8"/>
      <c r="GU41" s="13"/>
      <c r="GV41" s="8"/>
      <c r="GW41" s="13"/>
      <c r="GX41" s="8"/>
      <c r="GY41" s="13"/>
      <c r="GZ41" s="8"/>
      <c r="HA41" s="9"/>
      <c r="HB41" s="8"/>
      <c r="HC41" s="13"/>
      <c r="HD41" s="8"/>
      <c r="HE41" s="13"/>
      <c r="HF41" s="8"/>
      <c r="HG41" s="13"/>
      <c r="HH41" s="8"/>
      <c r="HI41" s="9"/>
      <c r="HJ41" s="8"/>
      <c r="HK41" s="13"/>
      <c r="HL41" s="8"/>
      <c r="HM41" s="13"/>
      <c r="HN41" s="8"/>
      <c r="HO41" s="13"/>
      <c r="HP41" s="8"/>
      <c r="HQ41" s="9"/>
      <c r="HR41" s="8"/>
      <c r="HS41" s="13"/>
      <c r="HT41" s="8"/>
      <c r="HU41" s="13"/>
      <c r="HV41" s="8"/>
      <c r="HW41" s="13"/>
      <c r="HX41" s="8"/>
      <c r="HY41" s="9"/>
      <c r="HZ41" s="8"/>
      <c r="IA41" s="13"/>
      <c r="IB41" s="8"/>
      <c r="IC41" s="13"/>
      <c r="ID41" s="8"/>
      <c r="IE41" s="13"/>
      <c r="IF41" s="8"/>
      <c r="IG41" s="9"/>
      <c r="IH41" s="8"/>
      <c r="II41" s="13"/>
      <c r="IJ41" s="8"/>
      <c r="IK41" s="13"/>
      <c r="IL41" s="8"/>
      <c r="IM41" s="13"/>
      <c r="IN41" s="8"/>
      <c r="IO41" s="9"/>
      <c r="IP41" s="8"/>
      <c r="IQ41" s="13"/>
      <c r="IR41" s="8"/>
      <c r="IS41" s="13"/>
      <c r="IT41" s="8"/>
      <c r="IU41" s="13"/>
      <c r="IV41" s="8"/>
    </row>
    <row r="42" spans="1:8" s="9" customFormat="1" ht="12" customHeight="1">
      <c r="A42" s="9">
        <v>2022</v>
      </c>
      <c r="B42" s="8">
        <v>22977</v>
      </c>
      <c r="C42" s="13"/>
      <c r="D42" s="8">
        <v>2659914</v>
      </c>
      <c r="E42" s="13"/>
      <c r="F42" s="8">
        <v>4762347</v>
      </c>
      <c r="G42" s="13"/>
      <c r="H42" s="8">
        <v>3820</v>
      </c>
    </row>
    <row r="43" spans="1:9" ht="49.5" customHeight="1">
      <c r="A43" s="19" t="s">
        <v>8</v>
      </c>
      <c r="B43" s="19"/>
      <c r="C43" s="19"/>
      <c r="D43" s="19"/>
      <c r="E43" s="19"/>
      <c r="F43" s="19"/>
      <c r="G43" s="19"/>
      <c r="H43" s="19"/>
      <c r="I43" s="19"/>
    </row>
    <row r="44" ht="9"/>
    <row r="45" ht="9"/>
    <row r="46" ht="9"/>
    <row r="47" ht="9"/>
    <row r="48" ht="9"/>
    <row r="49" ht="9"/>
    <row r="50" ht="9"/>
    <row r="51" ht="9"/>
    <row r="52" ht="9"/>
    <row r="53" ht="9"/>
    <row r="54" ht="9"/>
    <row r="55" ht="9"/>
    <row r="56" ht="9"/>
    <row r="57" ht="9"/>
    <row r="58" ht="9"/>
    <row r="59" ht="9"/>
    <row r="60" ht="9"/>
    <row r="61" ht="9"/>
    <row r="62" ht="9"/>
    <row r="63" ht="9"/>
    <row r="64" ht="9"/>
    <row r="65" ht="9"/>
    <row r="66" ht="9"/>
    <row r="67" ht="9"/>
    <row r="68" ht="9"/>
    <row r="69" ht="9"/>
    <row r="70" ht="9"/>
    <row r="71" ht="9"/>
    <row r="72" ht="9"/>
    <row r="73" ht="9"/>
    <row r="74" ht="9"/>
    <row r="75" ht="9"/>
    <row r="76" ht="9"/>
  </sheetData>
  <sheetProtection/>
  <mergeCells count="5">
    <mergeCell ref="B2:C2"/>
    <mergeCell ref="D2:E2"/>
    <mergeCell ref="H2:I2"/>
    <mergeCell ref="F2:G2"/>
    <mergeCell ref="A43:I43"/>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2022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cp:lastModifiedBy>
  <cp:lastPrinted>2022-08-08T13:58:06Z</cp:lastPrinted>
  <dcterms:created xsi:type="dcterms:W3CDTF">1999-07-31T12:59:53Z</dcterms:created>
  <dcterms:modified xsi:type="dcterms:W3CDTF">2022-08-08T13:58:22Z</dcterms:modified>
  <cp:category/>
  <cp:version/>
  <cp:contentType/>
  <cp:contentStatus/>
</cp:coreProperties>
</file>