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690" windowHeight="5970" tabRatio="656" activeTab="0"/>
  </bookViews>
  <sheets>
    <sheet name="School Report of AP" sheetId="1" r:id="rId1"/>
  </sheets>
  <definedNames>
    <definedName name="_xlnm.Print_Area" localSheetId="0">'School Report of AP'!$A$1:$G$58</definedName>
    <definedName name="TitleRegion1.a1.g57.1">'School Report of AP'!$A$1</definedName>
  </definedNames>
  <calcPr fullCalcOnLoad="1"/>
</workbook>
</file>

<file path=xl/sharedStrings.xml><?xml version="1.0" encoding="utf-8"?>
<sst xmlns="http://schemas.openxmlformats.org/spreadsheetml/2006/main" count="60" uniqueCount="60">
  <si>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</si>
  <si>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</si>
  <si>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</si>
  <si>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</si>
  <si>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</si>
  <si>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</si>
  <si>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</si>
  <si>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</si>
  <si>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</si>
  <si>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</si>
  <si>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</si>
  <si>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</si>
  <si>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</si>
  <si>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</si>
  <si>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</si>
  <si>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</si>
  <si>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</si>
  <si>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</si>
  <si>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</si>
  <si>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</si>
  <si>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</si>
  <si>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</si>
  <si>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</si>
  <si>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</si>
  <si>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</si>
  <si>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</si>
  <si>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</si>
  <si>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</si>
  <si>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</si>
  <si>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</si>
  <si>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</si>
  <si>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</si>
  <si>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</si>
  <si>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</si>
  <si>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</si>
  <si>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</si>
  <si>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</si>
  <si>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</si>
  <si>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</si>
  <si>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</si>
  <si>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</si>
  <si>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</si>
  <si>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</si>
  <si>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</si>
  <si>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</si>
  <si>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</si>
  <si>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</si>
  <si>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</si>
  <si>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</si>
  <si>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</si>
  <si>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</si>
  <si>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</si>
  <si>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(U.S.)</t>
  </si>
  <si>
    <t>NON-U.S./U.S.TERR/CAN</t>
  </si>
  <si>
    <t>GRAND TOTAL</t>
  </si>
  <si>
    <t>TOTAL AP SCHOOLS</t>
  </si>
  <si>
    <t>AP PUBLIC SCHOOLS</t>
  </si>
  <si>
    <t>AP NON-PUBLIC SCHOOLS</t>
  </si>
  <si>
    <t>end of worksheet</t>
  </si>
  <si>
    <t>this row is intentionally left blank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</si>
</sst>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"/>
    <numFmt numFmtId="175" formatCode="_(* #,##0.0_);_(* \(#,##0.0\);_(* &quot;-&quot;??_);_(@_)"/>
    <numFmt numFmtId="176" formatCode="00.0%"/>
  </numFmts>
  <fonts count="45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1"/>
      <name val="Arial"/>
      <family val="2"/>
    </font>
    <font>
      <sz val="11"/>
      <name val="Univers LT Std 45 Light"/>
      <family val="2"/>
    </font>
    <font>
      <b/>
      <sz val="11"/>
      <name val="Univers LT Std 45 Light"/>
      <family val="2"/>
    </font>
    <font>
      <u val="single"/>
      <sz val="11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9"/>
      <name val="Univers LT Std 45 Light"/>
      <family val="2"/>
    </font>
    <font>
      <sz val="6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Univers LT Std 45 Light"/>
      <family val="2"/>
    </font>
    <font>
      <sz val="6"/>
      <color theme="0"/>
      <name val="Univers LT Std 45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7" fillId="33" borderId="10" xfId="0" applyFont="1" applyFill="1" applyBorder="1" applyAlignment="1" quotePrefix="1">
      <alignment horizontal="right"/>
    </xf>
    <xf numFmtId="3" fontId="5" fillId="0" borderId="11" xfId="42" applyNumberFormat="1" applyFont="1" applyFill="1" applyBorder="1" applyAlignment="1">
      <alignment/>
    </xf>
    <xf numFmtId="3" fontId="5" fillId="0" borderId="12" xfId="42" applyNumberFormat="1" applyFont="1" applyFill="1" applyBorder="1" applyAlignment="1">
      <alignment/>
    </xf>
    <xf numFmtId="172" fontId="5" fillId="33" borderId="11" xfId="42" applyNumberFormat="1" applyFont="1" applyFill="1" applyBorder="1" applyAlignment="1">
      <alignment/>
    </xf>
    <xf numFmtId="172" fontId="5" fillId="33" borderId="11" xfId="42" applyNumberFormat="1" applyFont="1" applyFill="1" applyBorder="1" applyAlignment="1">
      <alignment horizontal="center"/>
    </xf>
    <xf numFmtId="172" fontId="5" fillId="33" borderId="13" xfId="0" applyNumberFormat="1" applyFont="1" applyFill="1" applyBorder="1" applyAlignment="1">
      <alignment/>
    </xf>
    <xf numFmtId="172" fontId="5" fillId="33" borderId="14" xfId="42" applyNumberFormat="1" applyFont="1" applyFill="1" applyBorder="1" applyAlignment="1">
      <alignment horizontal="right" indent="4"/>
    </xf>
    <xf numFmtId="172" fontId="5" fillId="33" borderId="11" xfId="42" applyNumberFormat="1" applyFont="1" applyFill="1" applyBorder="1" applyAlignment="1" quotePrefix="1">
      <alignment horizontal="left"/>
    </xf>
    <xf numFmtId="172" fontId="5" fillId="33" borderId="12" xfId="42" applyNumberFormat="1" applyFont="1" applyFill="1" applyBorder="1" applyAlignment="1" quotePrefix="1">
      <alignment horizontal="left"/>
    </xf>
    <xf numFmtId="1" fontId="5" fillId="33" borderId="11" xfId="42" applyNumberFormat="1" applyFont="1" applyFill="1" applyBorder="1" applyAlignment="1" quotePrefix="1">
      <alignment horizontal="right"/>
    </xf>
    <xf numFmtId="0" fontId="5" fillId="33" borderId="15" xfId="0" applyFont="1" applyFill="1" applyBorder="1" applyAlignment="1">
      <alignment horizontal="left" indent="1"/>
    </xf>
    <xf numFmtId="0" fontId="7" fillId="33" borderId="16" xfId="0" applyFont="1" applyFill="1" applyBorder="1" applyAlignment="1">
      <alignment horizontal="left" indent="1"/>
    </xf>
    <xf numFmtId="0" fontId="5" fillId="33" borderId="17" xfId="0" applyFont="1" applyFill="1" applyBorder="1" applyAlignment="1">
      <alignment horizontal="left" indent="1"/>
    </xf>
    <xf numFmtId="0" fontId="5" fillId="33" borderId="17" xfId="0" applyFont="1" applyFill="1" applyBorder="1" applyAlignment="1" quotePrefix="1">
      <alignment horizontal="left" indent="1"/>
    </xf>
    <xf numFmtId="0" fontId="5" fillId="33" borderId="18" xfId="0" applyFont="1" applyFill="1" applyBorder="1" applyAlignment="1" quotePrefix="1">
      <alignment horizontal="left" indent="1"/>
    </xf>
    <xf numFmtId="3" fontId="5" fillId="33" borderId="14" xfId="42" applyNumberFormat="1" applyFont="1" applyFill="1" applyBorder="1" applyAlignment="1">
      <alignment horizontal="right" indent="4"/>
    </xf>
    <xf numFmtId="0" fontId="4" fillId="0" borderId="0" xfId="0" applyFont="1" applyBorder="1" applyAlignment="1">
      <alignment horizontal="right" indent="4"/>
    </xf>
    <xf numFmtId="0" fontId="7" fillId="33" borderId="19" xfId="0" applyFont="1" applyFill="1" applyBorder="1" applyAlignment="1" quotePrefix="1">
      <alignment horizontal="right" indent="4"/>
    </xf>
    <xf numFmtId="0" fontId="5" fillId="33" borderId="0" xfId="0" applyFont="1" applyFill="1" applyBorder="1" applyAlignment="1">
      <alignment horizontal="right" indent="4"/>
    </xf>
    <xf numFmtId="0" fontId="5" fillId="0" borderId="0" xfId="0" applyFont="1" applyBorder="1" applyAlignment="1">
      <alignment horizontal="right" indent="4"/>
    </xf>
    <xf numFmtId="3" fontId="5" fillId="0" borderId="14" xfId="42" applyNumberFormat="1" applyFont="1" applyFill="1" applyBorder="1" applyAlignment="1">
      <alignment horizontal="right" indent="4"/>
    </xf>
    <xf numFmtId="3" fontId="5" fillId="0" borderId="20" xfId="42" applyNumberFormat="1" applyFont="1" applyFill="1" applyBorder="1" applyAlignment="1">
      <alignment horizontal="right" indent="4"/>
    </xf>
    <xf numFmtId="0" fontId="4" fillId="0" borderId="0" xfId="0" applyFont="1" applyBorder="1" applyAlignment="1">
      <alignment horizontal="right" indent="5"/>
    </xf>
    <xf numFmtId="0" fontId="7" fillId="33" borderId="19" xfId="0" applyFont="1" applyFill="1" applyBorder="1" applyAlignment="1" quotePrefix="1">
      <alignment horizontal="right" indent="5"/>
    </xf>
    <xf numFmtId="3" fontId="5" fillId="33" borderId="14" xfId="42" applyNumberFormat="1" applyFont="1" applyFill="1" applyBorder="1" applyAlignment="1" quotePrefix="1">
      <alignment horizontal="right" indent="5"/>
    </xf>
    <xf numFmtId="3" fontId="5" fillId="33" borderId="20" xfId="42" applyNumberFormat="1" applyFont="1" applyFill="1" applyBorder="1" applyAlignment="1" quotePrefix="1">
      <alignment horizontal="right" indent="5"/>
    </xf>
    <xf numFmtId="1" fontId="5" fillId="33" borderId="14" xfId="42" applyNumberFormat="1" applyFont="1" applyFill="1" applyBorder="1" applyAlignment="1" quotePrefix="1">
      <alignment horizontal="right" indent="5"/>
    </xf>
    <xf numFmtId="172" fontId="5" fillId="33" borderId="14" xfId="42" applyNumberFormat="1" applyFont="1" applyFill="1" applyBorder="1" applyAlignment="1">
      <alignment horizontal="right" indent="5"/>
    </xf>
    <xf numFmtId="0" fontId="5" fillId="33" borderId="0" xfId="0" applyFont="1" applyFill="1" applyBorder="1" applyAlignment="1">
      <alignment horizontal="right" indent="5"/>
    </xf>
    <xf numFmtId="0" fontId="5" fillId="0" borderId="0" xfId="0" applyFont="1" applyBorder="1" applyAlignment="1">
      <alignment horizontal="right" indent="5"/>
    </xf>
    <xf numFmtId="3" fontId="5" fillId="33" borderId="21" xfId="0" applyNumberFormat="1" applyFont="1" applyFill="1" applyBorder="1" applyAlignment="1">
      <alignment horizontal="right" indent="4"/>
    </xf>
    <xf numFmtId="3" fontId="5" fillId="33" borderId="14" xfId="42" applyNumberFormat="1" applyFont="1" applyFill="1" applyBorder="1" applyAlignment="1">
      <alignment horizontal="right" indent="5"/>
    </xf>
    <xf numFmtId="3" fontId="5" fillId="33" borderId="21" xfId="0" applyNumberFormat="1" applyFont="1" applyFill="1" applyBorder="1" applyAlignment="1">
      <alignment horizontal="right" indent="5"/>
    </xf>
    <xf numFmtId="0" fontId="43" fillId="33" borderId="0" xfId="0" applyFont="1" applyFill="1" applyBorder="1" applyAlignment="1">
      <alignment horizontal="left" indent="1"/>
    </xf>
    <xf numFmtId="0" fontId="44" fillId="33" borderId="17" xfId="0" applyFont="1" applyFill="1" applyBorder="1" applyAlignment="1">
      <alignment horizontal="left" indent="1"/>
    </xf>
    <xf numFmtId="0" fontId="6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showGridLines="0" tabSelected="1" zoomScale="90" zoomScaleNormal="90" zoomScalePageLayoutView="60" workbookViewId="0" topLeftCell="A1">
      <selection activeCell="A1" sqref="A1"/>
    </sheetView>
  </sheetViews>
  <sheetFormatPr defaultColWidth="0" defaultRowHeight="15" zeroHeight="1"/>
  <cols>
    <col min="1" max="1" width="24.5546875" style="7" customWidth="1"/>
    <col min="2" max="2" width="9.21484375" style="1" customWidth="1"/>
    <col min="3" max="3" width="15.77734375" style="25" customWidth="1"/>
    <col min="4" max="4" width="9.21484375" style="1" customWidth="1"/>
    <col min="5" max="5" width="15.77734375" style="25" customWidth="1"/>
    <col min="6" max="6" width="9.21484375" style="1" customWidth="1"/>
    <col min="7" max="7" width="15.77734375" style="31" customWidth="1"/>
    <col min="8" max="8" width="2.99609375" style="1" hidden="1" customWidth="1"/>
    <col min="9" max="16384" width="0" style="1" hidden="1" customWidth="1"/>
  </cols>
  <sheetData>
    <row r="1" spans="1:16" s="2" customFormat="1" ht="59.25" customHeight="1">
      <c r="A1" s="19"/>
      <c r="B1" s="44" t="s">
        <v>55</v>
      </c>
      <c r="C1" s="45"/>
      <c r="D1" s="44" t="s">
        <v>56</v>
      </c>
      <c r="E1" s="46"/>
      <c r="F1" s="44" t="s">
        <v>57</v>
      </c>
      <c r="G1" s="46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6.5" customHeight="1">
      <c r="A2" s="20" t="s">
        <v>0</v>
      </c>
      <c r="B2" s="9">
        <v>2013</v>
      </c>
      <c r="C2" s="26">
        <v>2014</v>
      </c>
      <c r="D2" s="9">
        <v>2013</v>
      </c>
      <c r="E2" s="26">
        <v>2014</v>
      </c>
      <c r="F2" s="9">
        <v>2013</v>
      </c>
      <c r="G2" s="32">
        <v>2014</v>
      </c>
      <c r="H2" s="1"/>
      <c r="I2" s="1"/>
      <c r="J2" s="1"/>
      <c r="K2" s="1"/>
      <c r="L2" s="1"/>
      <c r="M2" s="1"/>
      <c r="N2" s="1"/>
      <c r="O2" s="1"/>
      <c r="P2" s="1"/>
    </row>
    <row r="3" spans="1:16" s="3" customFormat="1" ht="15" customHeight="1">
      <c r="A3" s="21" t="s">
        <v>1</v>
      </c>
      <c r="B3" s="10">
        <v>282</v>
      </c>
      <c r="C3" s="29">
        <v>292</v>
      </c>
      <c r="D3" s="12">
        <v>217</v>
      </c>
      <c r="E3" s="24">
        <v>228</v>
      </c>
      <c r="F3" s="16">
        <f aca="true" t="shared" si="0" ref="F3:F34">B3-D3</f>
        <v>65</v>
      </c>
      <c r="G3" s="33">
        <f aca="true" t="shared" si="1" ref="G3:G34">C3-E3</f>
        <v>64</v>
      </c>
      <c r="H3" s="1"/>
      <c r="I3" s="1"/>
      <c r="J3" s="1"/>
      <c r="K3" s="1"/>
      <c r="L3" s="1"/>
      <c r="M3" s="1"/>
      <c r="N3" s="1"/>
      <c r="O3" s="1"/>
      <c r="P3" s="1"/>
    </row>
    <row r="4" spans="1:16" s="4" customFormat="1" ht="15" customHeight="1">
      <c r="A4" s="21" t="s">
        <v>2</v>
      </c>
      <c r="B4" s="10">
        <v>55</v>
      </c>
      <c r="C4" s="29">
        <v>55</v>
      </c>
      <c r="D4" s="12">
        <v>50</v>
      </c>
      <c r="E4" s="24">
        <v>48</v>
      </c>
      <c r="F4" s="16">
        <f t="shared" si="0"/>
        <v>5</v>
      </c>
      <c r="G4" s="33">
        <f t="shared" si="1"/>
        <v>7</v>
      </c>
      <c r="H4" s="1"/>
      <c r="I4" s="1"/>
      <c r="J4" s="1"/>
      <c r="K4" s="1"/>
      <c r="L4" s="1"/>
      <c r="M4" s="1"/>
      <c r="N4" s="1"/>
      <c r="O4" s="1"/>
      <c r="P4" s="1"/>
    </row>
    <row r="5" spans="1:16" s="4" customFormat="1" ht="15" customHeight="1">
      <c r="A5" s="21" t="s">
        <v>3</v>
      </c>
      <c r="B5" s="10">
        <v>263</v>
      </c>
      <c r="C5" s="29">
        <v>270</v>
      </c>
      <c r="D5" s="12">
        <v>213</v>
      </c>
      <c r="E5" s="24">
        <v>222</v>
      </c>
      <c r="F5" s="16">
        <f t="shared" si="0"/>
        <v>50</v>
      </c>
      <c r="G5" s="33">
        <f t="shared" si="1"/>
        <v>48</v>
      </c>
      <c r="H5" s="1"/>
      <c r="I5" s="1"/>
      <c r="J5" s="1"/>
      <c r="K5" s="1"/>
      <c r="L5" s="1"/>
      <c r="M5" s="1"/>
      <c r="N5" s="1"/>
      <c r="O5" s="1"/>
      <c r="P5" s="1"/>
    </row>
    <row r="6" spans="1:16" s="4" customFormat="1" ht="15" customHeight="1">
      <c r="A6" s="21" t="s">
        <v>4</v>
      </c>
      <c r="B6" s="10">
        <v>293</v>
      </c>
      <c r="C6" s="29">
        <v>291</v>
      </c>
      <c r="D6" s="12">
        <v>274</v>
      </c>
      <c r="E6" s="24">
        <v>272</v>
      </c>
      <c r="F6" s="16">
        <f t="shared" si="0"/>
        <v>19</v>
      </c>
      <c r="G6" s="33">
        <f t="shared" si="1"/>
        <v>19</v>
      </c>
      <c r="H6" s="1"/>
      <c r="I6" s="1"/>
      <c r="J6" s="1"/>
      <c r="K6" s="1"/>
      <c r="L6" s="1"/>
      <c r="M6" s="1"/>
      <c r="N6" s="1"/>
      <c r="O6" s="1"/>
      <c r="P6" s="1"/>
    </row>
    <row r="7" spans="1:16" s="4" customFormat="1" ht="15" customHeight="1">
      <c r="A7" s="21" t="s">
        <v>5</v>
      </c>
      <c r="B7" s="10">
        <v>1739</v>
      </c>
      <c r="C7" s="29">
        <v>1773</v>
      </c>
      <c r="D7" s="12">
        <v>1299</v>
      </c>
      <c r="E7" s="24">
        <v>1318</v>
      </c>
      <c r="F7" s="17">
        <f t="shared" si="0"/>
        <v>440</v>
      </c>
      <c r="G7" s="34">
        <f t="shared" si="1"/>
        <v>455</v>
      </c>
      <c r="H7" s="1"/>
      <c r="I7" s="1"/>
      <c r="J7" s="1"/>
      <c r="K7" s="1"/>
      <c r="L7" s="1"/>
      <c r="M7" s="1"/>
      <c r="N7" s="1"/>
      <c r="O7" s="1"/>
      <c r="P7" s="1"/>
    </row>
    <row r="8" spans="1:16" s="4" customFormat="1" ht="15" customHeight="1">
      <c r="A8" s="21" t="s">
        <v>6</v>
      </c>
      <c r="B8" s="10">
        <v>288</v>
      </c>
      <c r="C8" s="29">
        <v>290</v>
      </c>
      <c r="D8" s="12">
        <v>241</v>
      </c>
      <c r="E8" s="24">
        <v>237</v>
      </c>
      <c r="F8" s="16">
        <f t="shared" si="0"/>
        <v>47</v>
      </c>
      <c r="G8" s="33">
        <f t="shared" si="1"/>
        <v>53</v>
      </c>
      <c r="H8" s="1"/>
      <c r="I8" s="1"/>
      <c r="J8" s="1"/>
      <c r="K8" s="1"/>
      <c r="L8" s="1"/>
      <c r="M8" s="1"/>
      <c r="N8" s="1"/>
      <c r="O8" s="1"/>
      <c r="P8" s="1"/>
    </row>
    <row r="9" spans="1:16" s="4" customFormat="1" ht="15" customHeight="1">
      <c r="A9" s="21" t="s">
        <v>7</v>
      </c>
      <c r="B9" s="10">
        <v>239</v>
      </c>
      <c r="C9" s="29">
        <v>243</v>
      </c>
      <c r="D9" s="12">
        <v>168</v>
      </c>
      <c r="E9" s="24">
        <v>170</v>
      </c>
      <c r="F9" s="16">
        <f t="shared" si="0"/>
        <v>71</v>
      </c>
      <c r="G9" s="33">
        <f t="shared" si="1"/>
        <v>73</v>
      </c>
      <c r="H9" s="1"/>
      <c r="I9" s="1"/>
      <c r="J9" s="1"/>
      <c r="K9" s="1"/>
      <c r="L9" s="1"/>
      <c r="M9" s="1"/>
      <c r="N9" s="1"/>
      <c r="O9" s="1"/>
      <c r="P9" s="1"/>
    </row>
    <row r="10" spans="1:16" s="4" customFormat="1" ht="15" customHeight="1">
      <c r="A10" s="21" t="s">
        <v>8</v>
      </c>
      <c r="B10" s="10">
        <v>51</v>
      </c>
      <c r="C10" s="29">
        <v>52</v>
      </c>
      <c r="D10" s="12">
        <v>32</v>
      </c>
      <c r="E10" s="24">
        <v>31</v>
      </c>
      <c r="F10" s="16">
        <f t="shared" si="0"/>
        <v>19</v>
      </c>
      <c r="G10" s="33">
        <f t="shared" si="1"/>
        <v>21</v>
      </c>
      <c r="H10" s="1"/>
      <c r="I10" s="1"/>
      <c r="J10" s="1"/>
      <c r="K10" s="1"/>
      <c r="L10" s="1"/>
      <c r="M10" s="1"/>
      <c r="N10" s="1"/>
      <c r="O10" s="1"/>
      <c r="P10" s="1"/>
    </row>
    <row r="11" spans="1:16" s="4" customFormat="1" ht="15" customHeight="1">
      <c r="A11" s="21" t="s">
        <v>9</v>
      </c>
      <c r="B11" s="10">
        <v>50</v>
      </c>
      <c r="C11" s="29">
        <v>53</v>
      </c>
      <c r="D11" s="12">
        <v>33</v>
      </c>
      <c r="E11" s="24">
        <v>33</v>
      </c>
      <c r="F11" s="16">
        <f t="shared" si="0"/>
        <v>17</v>
      </c>
      <c r="G11" s="33">
        <f t="shared" si="1"/>
        <v>20</v>
      </c>
      <c r="H11" s="1"/>
      <c r="I11" s="1"/>
      <c r="J11" s="1"/>
      <c r="K11" s="1"/>
      <c r="L11" s="1"/>
      <c r="M11" s="1"/>
      <c r="N11" s="1"/>
      <c r="O11" s="1"/>
      <c r="P11" s="1"/>
    </row>
    <row r="12" spans="1:16" s="4" customFormat="1" ht="15" customHeight="1">
      <c r="A12" s="21" t="s">
        <v>10</v>
      </c>
      <c r="B12" s="10">
        <v>760</v>
      </c>
      <c r="C12" s="29">
        <v>803</v>
      </c>
      <c r="D12" s="12">
        <v>503</v>
      </c>
      <c r="E12" s="24">
        <v>522</v>
      </c>
      <c r="F12" s="16">
        <f t="shared" si="0"/>
        <v>257</v>
      </c>
      <c r="G12" s="33">
        <f t="shared" si="1"/>
        <v>281</v>
      </c>
      <c r="H12" s="1"/>
      <c r="I12" s="1"/>
      <c r="J12" s="1"/>
      <c r="K12" s="1"/>
      <c r="L12" s="1"/>
      <c r="M12" s="1"/>
      <c r="N12" s="1"/>
      <c r="O12" s="1"/>
      <c r="P12" s="1"/>
    </row>
    <row r="13" spans="1:16" s="4" customFormat="1" ht="15" customHeight="1">
      <c r="A13" s="21" t="s">
        <v>11</v>
      </c>
      <c r="B13" s="10">
        <v>525</v>
      </c>
      <c r="C13" s="29">
        <v>549</v>
      </c>
      <c r="D13" s="12">
        <v>391</v>
      </c>
      <c r="E13" s="24">
        <v>398</v>
      </c>
      <c r="F13" s="16">
        <f t="shared" si="0"/>
        <v>134</v>
      </c>
      <c r="G13" s="33">
        <f t="shared" si="1"/>
        <v>151</v>
      </c>
      <c r="H13" s="1"/>
      <c r="I13" s="1"/>
      <c r="J13" s="1"/>
      <c r="K13" s="1"/>
      <c r="L13" s="1"/>
      <c r="M13" s="1"/>
      <c r="N13" s="1"/>
      <c r="O13" s="1"/>
      <c r="P13" s="1"/>
    </row>
    <row r="14" spans="1:16" s="4" customFormat="1" ht="15" customHeight="1">
      <c r="A14" s="21" t="s">
        <v>12</v>
      </c>
      <c r="B14" s="10">
        <v>78</v>
      </c>
      <c r="C14" s="29">
        <v>77</v>
      </c>
      <c r="D14" s="12">
        <v>43</v>
      </c>
      <c r="E14" s="24">
        <v>44</v>
      </c>
      <c r="F14" s="16">
        <f t="shared" si="0"/>
        <v>35</v>
      </c>
      <c r="G14" s="33">
        <f t="shared" si="1"/>
        <v>33</v>
      </c>
      <c r="H14" s="1"/>
      <c r="I14" s="1"/>
      <c r="J14" s="1"/>
      <c r="K14" s="1"/>
      <c r="L14" s="1"/>
      <c r="M14" s="1"/>
      <c r="N14" s="1"/>
      <c r="O14" s="1"/>
      <c r="P14" s="1"/>
    </row>
    <row r="15" spans="1:16" s="4" customFormat="1" ht="15" customHeight="1">
      <c r="A15" s="21" t="s">
        <v>13</v>
      </c>
      <c r="B15" s="10">
        <v>88</v>
      </c>
      <c r="C15" s="29">
        <v>79</v>
      </c>
      <c r="D15" s="12">
        <v>75</v>
      </c>
      <c r="E15" s="24">
        <v>69</v>
      </c>
      <c r="F15" s="16">
        <f t="shared" si="0"/>
        <v>13</v>
      </c>
      <c r="G15" s="33">
        <f t="shared" si="1"/>
        <v>10</v>
      </c>
      <c r="H15" s="1"/>
      <c r="I15" s="1"/>
      <c r="J15" s="1"/>
      <c r="K15" s="1"/>
      <c r="L15" s="1"/>
      <c r="M15" s="1"/>
      <c r="N15" s="1"/>
      <c r="O15" s="1"/>
      <c r="P15" s="1"/>
    </row>
    <row r="16" spans="1:16" s="4" customFormat="1" ht="15" customHeight="1">
      <c r="A16" s="21" t="s">
        <v>14</v>
      </c>
      <c r="B16" s="10">
        <v>616</v>
      </c>
      <c r="C16" s="29">
        <v>641</v>
      </c>
      <c r="D16" s="12">
        <v>470</v>
      </c>
      <c r="E16" s="24">
        <v>491</v>
      </c>
      <c r="F16" s="16">
        <f t="shared" si="0"/>
        <v>146</v>
      </c>
      <c r="G16" s="33">
        <f t="shared" si="1"/>
        <v>150</v>
      </c>
      <c r="H16" s="1"/>
      <c r="I16" s="1"/>
      <c r="J16" s="1"/>
      <c r="K16" s="1"/>
      <c r="L16" s="1"/>
      <c r="M16" s="1"/>
      <c r="N16" s="1"/>
      <c r="O16" s="1"/>
      <c r="P16" s="1"/>
    </row>
    <row r="17" spans="1:16" s="4" customFormat="1" ht="15" customHeight="1">
      <c r="A17" s="21" t="s">
        <v>15</v>
      </c>
      <c r="B17" s="10">
        <v>403</v>
      </c>
      <c r="C17" s="29">
        <v>414</v>
      </c>
      <c r="D17" s="12">
        <v>345</v>
      </c>
      <c r="E17" s="24">
        <v>346</v>
      </c>
      <c r="F17" s="16">
        <f t="shared" si="0"/>
        <v>58</v>
      </c>
      <c r="G17" s="33">
        <f t="shared" si="1"/>
        <v>68</v>
      </c>
      <c r="H17" s="1"/>
      <c r="I17" s="1"/>
      <c r="J17" s="1"/>
      <c r="K17" s="1"/>
      <c r="L17" s="1"/>
      <c r="M17" s="1"/>
      <c r="N17" s="1"/>
      <c r="O17" s="1"/>
      <c r="P17" s="1"/>
    </row>
    <row r="18" spans="1:16" s="4" customFormat="1" ht="15" customHeight="1">
      <c r="A18" s="21" t="s">
        <v>16</v>
      </c>
      <c r="B18" s="10">
        <v>215</v>
      </c>
      <c r="C18" s="29">
        <v>220</v>
      </c>
      <c r="D18" s="12">
        <v>183</v>
      </c>
      <c r="E18" s="24">
        <v>189</v>
      </c>
      <c r="F18" s="16">
        <f t="shared" si="0"/>
        <v>32</v>
      </c>
      <c r="G18" s="33">
        <f t="shared" si="1"/>
        <v>31</v>
      </c>
      <c r="H18" s="1"/>
      <c r="I18" s="1"/>
      <c r="J18" s="1"/>
      <c r="K18" s="1"/>
      <c r="L18" s="1"/>
      <c r="M18" s="1"/>
      <c r="N18" s="1"/>
      <c r="O18" s="1"/>
      <c r="P18" s="1"/>
    </row>
    <row r="19" spans="1:16" s="4" customFormat="1" ht="15" customHeight="1">
      <c r="A19" s="21" t="s">
        <v>17</v>
      </c>
      <c r="B19" s="10">
        <v>119</v>
      </c>
      <c r="C19" s="29">
        <v>118</v>
      </c>
      <c r="D19" s="12">
        <v>101</v>
      </c>
      <c r="E19" s="24">
        <v>96</v>
      </c>
      <c r="F19" s="16">
        <f t="shared" si="0"/>
        <v>18</v>
      </c>
      <c r="G19" s="33">
        <f t="shared" si="1"/>
        <v>22</v>
      </c>
      <c r="H19" s="1"/>
      <c r="I19" s="1"/>
      <c r="J19" s="1"/>
      <c r="K19" s="1"/>
      <c r="L19" s="1"/>
      <c r="M19" s="1"/>
      <c r="N19" s="1"/>
      <c r="O19" s="1"/>
      <c r="P19" s="1"/>
    </row>
    <row r="20" spans="1:16" s="4" customFormat="1" ht="15" customHeight="1">
      <c r="A20" s="21" t="s">
        <v>18</v>
      </c>
      <c r="B20" s="10">
        <v>258</v>
      </c>
      <c r="C20" s="29">
        <v>257</v>
      </c>
      <c r="D20" s="12">
        <v>210</v>
      </c>
      <c r="E20" s="24">
        <v>206</v>
      </c>
      <c r="F20" s="16">
        <f t="shared" si="0"/>
        <v>48</v>
      </c>
      <c r="G20" s="33">
        <f t="shared" si="1"/>
        <v>51</v>
      </c>
      <c r="H20" s="1"/>
      <c r="I20" s="1"/>
      <c r="J20" s="1"/>
      <c r="K20" s="1"/>
      <c r="L20" s="1"/>
      <c r="M20" s="1"/>
      <c r="N20" s="1"/>
      <c r="O20" s="1"/>
      <c r="P20" s="1"/>
    </row>
    <row r="21" spans="1:16" s="4" customFormat="1" ht="15" customHeight="1">
      <c r="A21" s="21" t="s">
        <v>19</v>
      </c>
      <c r="B21" s="10">
        <v>255</v>
      </c>
      <c r="C21" s="29">
        <v>298</v>
      </c>
      <c r="D21" s="12">
        <v>167</v>
      </c>
      <c r="E21" s="24">
        <v>201</v>
      </c>
      <c r="F21" s="16">
        <f t="shared" si="0"/>
        <v>88</v>
      </c>
      <c r="G21" s="33">
        <f t="shared" si="1"/>
        <v>97</v>
      </c>
      <c r="H21" s="1"/>
      <c r="I21" s="1"/>
      <c r="J21" s="1"/>
      <c r="K21" s="1"/>
      <c r="L21" s="1"/>
      <c r="M21" s="1"/>
      <c r="N21" s="1"/>
      <c r="O21" s="1"/>
      <c r="P21" s="1"/>
    </row>
    <row r="22" spans="1:16" s="4" customFormat="1" ht="15" customHeight="1">
      <c r="A22" s="21" t="s">
        <v>20</v>
      </c>
      <c r="B22" s="10">
        <v>137</v>
      </c>
      <c r="C22" s="29">
        <v>136</v>
      </c>
      <c r="D22" s="12">
        <v>121</v>
      </c>
      <c r="E22" s="24">
        <v>118</v>
      </c>
      <c r="F22" s="16">
        <f t="shared" si="0"/>
        <v>16</v>
      </c>
      <c r="G22" s="33">
        <f t="shared" si="1"/>
        <v>18</v>
      </c>
      <c r="H22" s="1"/>
      <c r="I22" s="1"/>
      <c r="J22" s="1"/>
      <c r="K22" s="1"/>
      <c r="L22" s="1"/>
      <c r="M22" s="1"/>
      <c r="N22" s="1"/>
      <c r="O22" s="1"/>
      <c r="P22" s="1"/>
    </row>
    <row r="23" spans="1:16" s="4" customFormat="1" ht="15" customHeight="1">
      <c r="A23" s="21" t="s">
        <v>21</v>
      </c>
      <c r="B23" s="11">
        <v>329</v>
      </c>
      <c r="C23" s="30">
        <v>334</v>
      </c>
      <c r="D23" s="12">
        <v>201</v>
      </c>
      <c r="E23" s="24">
        <v>208</v>
      </c>
      <c r="F23" s="16">
        <f t="shared" si="0"/>
        <v>128</v>
      </c>
      <c r="G23" s="33">
        <f t="shared" si="1"/>
        <v>126</v>
      </c>
      <c r="H23" s="1"/>
      <c r="I23" s="1"/>
      <c r="J23" s="1"/>
      <c r="K23" s="1"/>
      <c r="L23" s="1"/>
      <c r="M23" s="1"/>
      <c r="N23" s="1"/>
      <c r="O23" s="1"/>
      <c r="P23" s="1"/>
    </row>
    <row r="24" spans="1:16" s="4" customFormat="1" ht="15" customHeight="1">
      <c r="A24" s="22" t="s">
        <v>22</v>
      </c>
      <c r="B24" s="10">
        <v>434</v>
      </c>
      <c r="C24" s="29">
        <v>441</v>
      </c>
      <c r="D24" s="12">
        <v>305</v>
      </c>
      <c r="E24" s="24">
        <v>307</v>
      </c>
      <c r="F24" s="16">
        <f t="shared" si="0"/>
        <v>129</v>
      </c>
      <c r="G24" s="33">
        <f t="shared" si="1"/>
        <v>134</v>
      </c>
      <c r="H24" s="1"/>
      <c r="I24" s="1"/>
      <c r="J24" s="1"/>
      <c r="K24" s="1"/>
      <c r="L24" s="1"/>
      <c r="M24" s="1"/>
      <c r="N24" s="1"/>
      <c r="O24" s="1"/>
      <c r="P24" s="1"/>
    </row>
    <row r="25" spans="1:16" s="4" customFormat="1" ht="15" customHeight="1">
      <c r="A25" s="21" t="s">
        <v>23</v>
      </c>
      <c r="B25" s="10">
        <v>601</v>
      </c>
      <c r="C25" s="29">
        <v>608</v>
      </c>
      <c r="D25" s="12">
        <v>493</v>
      </c>
      <c r="E25" s="24">
        <v>496</v>
      </c>
      <c r="F25" s="16">
        <f t="shared" si="0"/>
        <v>108</v>
      </c>
      <c r="G25" s="33">
        <f t="shared" si="1"/>
        <v>112</v>
      </c>
      <c r="H25" s="1"/>
      <c r="I25" s="1"/>
      <c r="J25" s="1"/>
      <c r="K25" s="1"/>
      <c r="L25" s="1"/>
      <c r="M25" s="1"/>
      <c r="N25" s="1"/>
      <c r="O25" s="1"/>
      <c r="P25" s="1"/>
    </row>
    <row r="26" spans="1:16" s="4" customFormat="1" ht="15" customHeight="1">
      <c r="A26" s="21" t="s">
        <v>24</v>
      </c>
      <c r="B26" s="10">
        <v>282</v>
      </c>
      <c r="C26" s="29">
        <v>296</v>
      </c>
      <c r="D26" s="12">
        <v>223</v>
      </c>
      <c r="E26" s="24">
        <v>236</v>
      </c>
      <c r="F26" s="16">
        <f t="shared" si="0"/>
        <v>59</v>
      </c>
      <c r="G26" s="33">
        <f t="shared" si="1"/>
        <v>60</v>
      </c>
      <c r="H26" s="1"/>
      <c r="I26" s="1"/>
      <c r="J26" s="1"/>
      <c r="K26" s="1"/>
      <c r="L26" s="1"/>
      <c r="M26" s="1"/>
      <c r="N26" s="1"/>
      <c r="O26" s="1"/>
      <c r="P26" s="1"/>
    </row>
    <row r="27" spans="1:16" s="4" customFormat="1" ht="15" customHeight="1">
      <c r="A27" s="21" t="s">
        <v>25</v>
      </c>
      <c r="B27" s="10">
        <v>150</v>
      </c>
      <c r="C27" s="29">
        <v>163</v>
      </c>
      <c r="D27" s="12">
        <v>115</v>
      </c>
      <c r="E27" s="24">
        <v>126</v>
      </c>
      <c r="F27" s="16">
        <f t="shared" si="0"/>
        <v>35</v>
      </c>
      <c r="G27" s="33">
        <f t="shared" si="1"/>
        <v>37</v>
      </c>
      <c r="H27" s="1"/>
      <c r="I27" s="1"/>
      <c r="J27" s="1"/>
      <c r="K27" s="1"/>
      <c r="L27" s="1"/>
      <c r="M27" s="1"/>
      <c r="N27" s="1"/>
      <c r="O27" s="1"/>
      <c r="P27" s="1"/>
    </row>
    <row r="28" spans="1:16" s="4" customFormat="1" ht="15" customHeight="1">
      <c r="A28" s="21" t="s">
        <v>26</v>
      </c>
      <c r="B28" s="10">
        <v>284</v>
      </c>
      <c r="C28" s="29">
        <v>284</v>
      </c>
      <c r="D28" s="12">
        <v>215</v>
      </c>
      <c r="E28" s="24">
        <v>213</v>
      </c>
      <c r="F28" s="16">
        <f t="shared" si="0"/>
        <v>69</v>
      </c>
      <c r="G28" s="33">
        <f t="shared" si="1"/>
        <v>71</v>
      </c>
      <c r="H28" s="1"/>
      <c r="I28" s="1"/>
      <c r="J28" s="1"/>
      <c r="K28" s="1"/>
      <c r="L28" s="1"/>
      <c r="M28" s="1"/>
      <c r="N28" s="1"/>
      <c r="O28" s="1"/>
      <c r="P28" s="1"/>
    </row>
    <row r="29" spans="1:16" s="4" customFormat="1" ht="15" customHeight="1">
      <c r="A29" s="21" t="s">
        <v>27</v>
      </c>
      <c r="B29" s="10">
        <v>100</v>
      </c>
      <c r="C29" s="29">
        <v>100</v>
      </c>
      <c r="D29" s="12">
        <v>86</v>
      </c>
      <c r="E29" s="24">
        <v>86</v>
      </c>
      <c r="F29" s="16">
        <f t="shared" si="0"/>
        <v>14</v>
      </c>
      <c r="G29" s="33">
        <f t="shared" si="1"/>
        <v>14</v>
      </c>
      <c r="H29" s="1"/>
      <c r="I29" s="1"/>
      <c r="J29" s="1"/>
      <c r="K29" s="1"/>
      <c r="L29" s="1"/>
      <c r="M29" s="1"/>
      <c r="N29" s="1"/>
      <c r="O29" s="1"/>
      <c r="P29" s="1"/>
    </row>
    <row r="30" spans="1:16" s="4" customFormat="1" ht="15" customHeight="1">
      <c r="A30" s="21" t="s">
        <v>28</v>
      </c>
      <c r="B30" s="10">
        <v>76</v>
      </c>
      <c r="C30" s="29">
        <v>85</v>
      </c>
      <c r="D30" s="12">
        <v>54</v>
      </c>
      <c r="E30" s="24">
        <v>59</v>
      </c>
      <c r="F30" s="16">
        <f t="shared" si="0"/>
        <v>22</v>
      </c>
      <c r="G30" s="33">
        <f t="shared" si="1"/>
        <v>26</v>
      </c>
      <c r="H30" s="1"/>
      <c r="I30" s="1"/>
      <c r="J30" s="1"/>
      <c r="K30" s="1"/>
      <c r="L30" s="1"/>
      <c r="M30" s="1"/>
      <c r="N30" s="1"/>
      <c r="O30" s="1"/>
      <c r="P30" s="1"/>
    </row>
    <row r="31" spans="1:16" s="4" customFormat="1" ht="15" customHeight="1">
      <c r="A31" s="21" t="s">
        <v>29</v>
      </c>
      <c r="B31" s="10">
        <v>95</v>
      </c>
      <c r="C31" s="29">
        <v>106</v>
      </c>
      <c r="D31" s="12">
        <v>80</v>
      </c>
      <c r="E31" s="24">
        <v>88</v>
      </c>
      <c r="F31" s="16">
        <f t="shared" si="0"/>
        <v>15</v>
      </c>
      <c r="G31" s="33">
        <f t="shared" si="1"/>
        <v>18</v>
      </c>
      <c r="H31" s="1"/>
      <c r="I31" s="1"/>
      <c r="J31" s="1"/>
      <c r="K31" s="1"/>
      <c r="L31" s="1"/>
      <c r="M31" s="1"/>
      <c r="N31" s="1"/>
      <c r="O31" s="1"/>
      <c r="P31" s="1"/>
    </row>
    <row r="32" spans="1:16" s="4" customFormat="1" ht="15" customHeight="1">
      <c r="A32" s="21" t="s">
        <v>30</v>
      </c>
      <c r="B32" s="10">
        <v>98</v>
      </c>
      <c r="C32" s="29">
        <v>100</v>
      </c>
      <c r="D32" s="12">
        <v>76</v>
      </c>
      <c r="E32" s="24">
        <v>78</v>
      </c>
      <c r="F32" s="16">
        <f t="shared" si="0"/>
        <v>22</v>
      </c>
      <c r="G32" s="33">
        <f t="shared" si="1"/>
        <v>22</v>
      </c>
      <c r="H32" s="1"/>
      <c r="I32" s="1"/>
      <c r="J32" s="1"/>
      <c r="K32" s="1"/>
      <c r="L32" s="1"/>
      <c r="M32" s="1"/>
      <c r="N32" s="1"/>
      <c r="O32" s="1"/>
      <c r="P32" s="1"/>
    </row>
    <row r="33" spans="1:16" s="4" customFormat="1" ht="15" customHeight="1">
      <c r="A33" s="21" t="s">
        <v>31</v>
      </c>
      <c r="B33" s="10">
        <v>505</v>
      </c>
      <c r="C33" s="29">
        <v>514</v>
      </c>
      <c r="D33" s="12">
        <v>365</v>
      </c>
      <c r="E33" s="24">
        <v>372</v>
      </c>
      <c r="F33" s="16">
        <f t="shared" si="0"/>
        <v>140</v>
      </c>
      <c r="G33" s="33">
        <f t="shared" si="1"/>
        <v>142</v>
      </c>
      <c r="H33" s="1"/>
      <c r="I33" s="1"/>
      <c r="J33" s="1"/>
      <c r="K33" s="1"/>
      <c r="L33" s="1"/>
      <c r="M33" s="1"/>
      <c r="N33" s="1"/>
      <c r="O33" s="1"/>
      <c r="P33" s="1"/>
    </row>
    <row r="34" spans="1:16" s="4" customFormat="1" ht="15" customHeight="1">
      <c r="A34" s="21" t="s">
        <v>32</v>
      </c>
      <c r="B34" s="10">
        <v>110</v>
      </c>
      <c r="C34" s="29">
        <v>117</v>
      </c>
      <c r="D34" s="12">
        <v>88</v>
      </c>
      <c r="E34" s="24">
        <v>91</v>
      </c>
      <c r="F34" s="16">
        <f t="shared" si="0"/>
        <v>22</v>
      </c>
      <c r="G34" s="33">
        <f t="shared" si="1"/>
        <v>26</v>
      </c>
      <c r="H34" s="1"/>
      <c r="I34" s="1"/>
      <c r="J34" s="1"/>
      <c r="K34" s="1"/>
      <c r="L34" s="1"/>
      <c r="M34" s="1"/>
      <c r="N34" s="1"/>
      <c r="O34" s="1"/>
      <c r="P34" s="1"/>
    </row>
    <row r="35" spans="1:16" s="4" customFormat="1" ht="15" customHeight="1">
      <c r="A35" s="21" t="s">
        <v>33</v>
      </c>
      <c r="B35" s="10">
        <v>1243</v>
      </c>
      <c r="C35" s="29">
        <v>1291</v>
      </c>
      <c r="D35" s="12">
        <v>931</v>
      </c>
      <c r="E35" s="24">
        <v>965</v>
      </c>
      <c r="F35" s="16">
        <f aca="true" t="shared" si="2" ref="F35:F53">B35-D35</f>
        <v>312</v>
      </c>
      <c r="G35" s="33">
        <f aca="true" t="shared" si="3" ref="G35:G53">C35-E35</f>
        <v>326</v>
      </c>
      <c r="H35" s="1"/>
      <c r="I35" s="1"/>
      <c r="J35" s="1"/>
      <c r="K35" s="1"/>
      <c r="L35" s="1"/>
      <c r="M35" s="1"/>
      <c r="N35" s="1"/>
      <c r="O35" s="1"/>
      <c r="P35" s="1"/>
    </row>
    <row r="36" spans="1:16" s="4" customFormat="1" ht="15" customHeight="1">
      <c r="A36" s="21" t="s">
        <v>34</v>
      </c>
      <c r="B36" s="10">
        <v>550</v>
      </c>
      <c r="C36" s="29">
        <v>567</v>
      </c>
      <c r="D36" s="12">
        <v>432</v>
      </c>
      <c r="E36" s="24">
        <v>442</v>
      </c>
      <c r="F36" s="16">
        <f t="shared" si="2"/>
        <v>118</v>
      </c>
      <c r="G36" s="33">
        <f t="shared" si="3"/>
        <v>125</v>
      </c>
      <c r="H36" s="1"/>
      <c r="I36" s="1"/>
      <c r="J36" s="1"/>
      <c r="K36" s="1"/>
      <c r="L36" s="1"/>
      <c r="M36" s="1"/>
      <c r="N36" s="1"/>
      <c r="O36" s="1"/>
      <c r="P36" s="1"/>
    </row>
    <row r="37" spans="1:16" s="4" customFormat="1" ht="15" customHeight="1">
      <c r="A37" s="21" t="s">
        <v>35</v>
      </c>
      <c r="B37" s="10">
        <v>28</v>
      </c>
      <c r="C37" s="29">
        <v>31</v>
      </c>
      <c r="D37" s="12">
        <v>22</v>
      </c>
      <c r="E37" s="24">
        <v>21</v>
      </c>
      <c r="F37" s="16">
        <f t="shared" si="2"/>
        <v>6</v>
      </c>
      <c r="G37" s="33">
        <f t="shared" si="3"/>
        <v>10</v>
      </c>
      <c r="H37" s="1"/>
      <c r="I37" s="1"/>
      <c r="J37" s="1"/>
      <c r="K37" s="1"/>
      <c r="L37" s="1"/>
      <c r="M37" s="1"/>
      <c r="N37" s="1"/>
      <c r="O37" s="1"/>
      <c r="P37" s="1"/>
    </row>
    <row r="38" spans="1:16" s="4" customFormat="1" ht="15" customHeight="1">
      <c r="A38" s="21" t="s">
        <v>36</v>
      </c>
      <c r="B38" s="10">
        <v>693</v>
      </c>
      <c r="C38" s="29">
        <v>707</v>
      </c>
      <c r="D38" s="12">
        <v>546</v>
      </c>
      <c r="E38" s="24">
        <v>554</v>
      </c>
      <c r="F38" s="16">
        <f t="shared" si="2"/>
        <v>147</v>
      </c>
      <c r="G38" s="33">
        <f t="shared" si="3"/>
        <v>153</v>
      </c>
      <c r="H38" s="1"/>
      <c r="I38" s="1"/>
      <c r="J38" s="1"/>
      <c r="K38" s="1"/>
      <c r="L38" s="1"/>
      <c r="M38" s="1"/>
      <c r="N38" s="1"/>
      <c r="O38" s="1"/>
      <c r="P38" s="1"/>
    </row>
    <row r="39" spans="1:16" s="4" customFormat="1" ht="15" customHeight="1">
      <c r="A39" s="21" t="s">
        <v>37</v>
      </c>
      <c r="B39" s="10">
        <v>323</v>
      </c>
      <c r="C39" s="29">
        <v>315</v>
      </c>
      <c r="D39" s="12">
        <v>297</v>
      </c>
      <c r="E39" s="24">
        <v>287</v>
      </c>
      <c r="F39" s="16">
        <f t="shared" si="2"/>
        <v>26</v>
      </c>
      <c r="G39" s="33">
        <f t="shared" si="3"/>
        <v>28</v>
      </c>
      <c r="H39" s="1"/>
      <c r="I39" s="1"/>
      <c r="J39" s="1"/>
      <c r="K39" s="1"/>
      <c r="L39" s="1"/>
      <c r="M39" s="1"/>
      <c r="N39" s="1"/>
      <c r="O39" s="1"/>
      <c r="P39" s="1"/>
    </row>
    <row r="40" spans="1:16" s="4" customFormat="1" ht="15" customHeight="1">
      <c r="A40" s="21" t="s">
        <v>38</v>
      </c>
      <c r="B40" s="10">
        <v>210</v>
      </c>
      <c r="C40" s="29">
        <v>212</v>
      </c>
      <c r="D40" s="12">
        <v>169</v>
      </c>
      <c r="E40" s="24">
        <v>167</v>
      </c>
      <c r="F40" s="16">
        <f t="shared" si="2"/>
        <v>41</v>
      </c>
      <c r="G40" s="33">
        <f t="shared" si="3"/>
        <v>45</v>
      </c>
      <c r="H40" s="1"/>
      <c r="I40" s="1"/>
      <c r="J40" s="1"/>
      <c r="K40" s="1"/>
      <c r="L40" s="1"/>
      <c r="M40" s="1"/>
      <c r="N40" s="1"/>
      <c r="O40" s="1"/>
      <c r="P40" s="1"/>
    </row>
    <row r="41" spans="1:16" s="4" customFormat="1" ht="15" customHeight="1">
      <c r="A41" s="21" t="s">
        <v>39</v>
      </c>
      <c r="B41" s="10">
        <v>728</v>
      </c>
      <c r="C41" s="29">
        <v>744</v>
      </c>
      <c r="D41" s="12">
        <v>557</v>
      </c>
      <c r="E41" s="24">
        <v>560</v>
      </c>
      <c r="F41" s="16">
        <f t="shared" si="2"/>
        <v>171</v>
      </c>
      <c r="G41" s="33">
        <f t="shared" si="3"/>
        <v>184</v>
      </c>
      <c r="H41" s="1"/>
      <c r="I41" s="1"/>
      <c r="J41" s="1"/>
      <c r="K41" s="1"/>
      <c r="L41" s="1"/>
      <c r="M41" s="1"/>
      <c r="N41" s="1"/>
      <c r="O41" s="1"/>
      <c r="P41" s="1"/>
    </row>
    <row r="42" spans="1:16" s="4" customFormat="1" ht="15" customHeight="1">
      <c r="A42" s="21" t="s">
        <v>40</v>
      </c>
      <c r="B42" s="10">
        <v>61</v>
      </c>
      <c r="C42" s="29">
        <v>61</v>
      </c>
      <c r="D42" s="12">
        <v>43</v>
      </c>
      <c r="E42" s="24">
        <v>43</v>
      </c>
      <c r="F42" s="16">
        <f t="shared" si="2"/>
        <v>18</v>
      </c>
      <c r="G42" s="33">
        <f t="shared" si="3"/>
        <v>18</v>
      </c>
      <c r="H42" s="1"/>
      <c r="I42" s="1"/>
      <c r="J42" s="1"/>
      <c r="K42" s="1"/>
      <c r="L42" s="1"/>
      <c r="M42" s="1"/>
      <c r="N42" s="1"/>
      <c r="O42" s="1"/>
      <c r="P42" s="1"/>
    </row>
    <row r="43" spans="1:16" s="4" customFormat="1" ht="15" customHeight="1">
      <c r="A43" s="21" t="s">
        <v>41</v>
      </c>
      <c r="B43" s="10">
        <v>255</v>
      </c>
      <c r="C43" s="29">
        <v>265</v>
      </c>
      <c r="D43" s="12">
        <v>199</v>
      </c>
      <c r="E43" s="24">
        <v>207</v>
      </c>
      <c r="F43" s="16">
        <f t="shared" si="2"/>
        <v>56</v>
      </c>
      <c r="G43" s="33">
        <f t="shared" si="3"/>
        <v>58</v>
      </c>
      <c r="H43" s="1"/>
      <c r="I43" s="1"/>
      <c r="J43" s="1"/>
      <c r="K43" s="1"/>
      <c r="L43" s="1"/>
      <c r="M43" s="1"/>
      <c r="N43" s="1"/>
      <c r="O43" s="1"/>
      <c r="P43" s="1"/>
    </row>
    <row r="44" spans="1:16" s="4" customFormat="1" ht="15" customHeight="1">
      <c r="A44" s="21" t="s">
        <v>42</v>
      </c>
      <c r="B44" s="10">
        <v>114</v>
      </c>
      <c r="C44" s="29">
        <v>107</v>
      </c>
      <c r="D44" s="12">
        <v>99</v>
      </c>
      <c r="E44" s="24">
        <v>95</v>
      </c>
      <c r="F44" s="16">
        <f t="shared" si="2"/>
        <v>15</v>
      </c>
      <c r="G44" s="33">
        <f t="shared" si="3"/>
        <v>12</v>
      </c>
      <c r="H44" s="1"/>
      <c r="I44" s="1"/>
      <c r="J44" s="1"/>
      <c r="K44" s="1"/>
      <c r="L44" s="1"/>
      <c r="M44" s="1"/>
      <c r="N44" s="1"/>
      <c r="O44" s="1"/>
      <c r="P44" s="1"/>
    </row>
    <row r="45" spans="1:16" s="4" customFormat="1" ht="15" customHeight="1">
      <c r="A45" s="22" t="s">
        <v>43</v>
      </c>
      <c r="B45" s="10">
        <v>308</v>
      </c>
      <c r="C45" s="29">
        <v>312</v>
      </c>
      <c r="D45" s="12">
        <v>228</v>
      </c>
      <c r="E45" s="24">
        <v>231</v>
      </c>
      <c r="F45" s="16">
        <f t="shared" si="2"/>
        <v>80</v>
      </c>
      <c r="G45" s="33">
        <f t="shared" si="3"/>
        <v>81</v>
      </c>
      <c r="H45" s="1"/>
      <c r="I45" s="1"/>
      <c r="J45" s="1"/>
      <c r="K45" s="1"/>
      <c r="L45" s="1"/>
      <c r="M45" s="1"/>
      <c r="N45" s="1"/>
      <c r="O45" s="1"/>
      <c r="P45" s="1"/>
    </row>
    <row r="46" spans="1:16" s="4" customFormat="1" ht="15" customHeight="1">
      <c r="A46" s="21" t="s">
        <v>44</v>
      </c>
      <c r="B46" s="10">
        <v>1552</v>
      </c>
      <c r="C46" s="29">
        <v>1598</v>
      </c>
      <c r="D46" s="12">
        <v>1298</v>
      </c>
      <c r="E46" s="24">
        <v>1331</v>
      </c>
      <c r="F46" s="16">
        <f t="shared" si="2"/>
        <v>254</v>
      </c>
      <c r="G46" s="33">
        <f t="shared" si="3"/>
        <v>267</v>
      </c>
      <c r="H46" s="1"/>
      <c r="I46" s="1"/>
      <c r="J46" s="1"/>
      <c r="K46" s="1"/>
      <c r="L46" s="1"/>
      <c r="M46" s="1"/>
      <c r="N46" s="1"/>
      <c r="O46" s="1"/>
      <c r="P46" s="1"/>
    </row>
    <row r="47" spans="1:16" s="4" customFormat="1" ht="15" customHeight="1">
      <c r="A47" s="21" t="s">
        <v>45</v>
      </c>
      <c r="B47" s="10">
        <v>145</v>
      </c>
      <c r="C47" s="29">
        <v>152</v>
      </c>
      <c r="D47" s="12">
        <v>117</v>
      </c>
      <c r="E47" s="24">
        <v>123</v>
      </c>
      <c r="F47" s="16">
        <f t="shared" si="2"/>
        <v>28</v>
      </c>
      <c r="G47" s="33">
        <f t="shared" si="3"/>
        <v>29</v>
      </c>
      <c r="H47" s="1"/>
      <c r="I47" s="1"/>
      <c r="J47" s="1"/>
      <c r="K47" s="1"/>
      <c r="L47" s="1"/>
      <c r="M47" s="1"/>
      <c r="N47" s="1"/>
      <c r="O47" s="1"/>
      <c r="P47" s="1"/>
    </row>
    <row r="48" spans="1:16" s="4" customFormat="1" ht="15" customHeight="1">
      <c r="A48" s="21" t="s">
        <v>46</v>
      </c>
      <c r="B48" s="11">
        <v>68</v>
      </c>
      <c r="C48" s="30">
        <v>69</v>
      </c>
      <c r="D48" s="12">
        <v>57</v>
      </c>
      <c r="E48" s="24">
        <v>58</v>
      </c>
      <c r="F48" s="16">
        <f t="shared" si="2"/>
        <v>11</v>
      </c>
      <c r="G48" s="33">
        <f t="shared" si="3"/>
        <v>11</v>
      </c>
      <c r="H48" s="1"/>
      <c r="I48" s="1"/>
      <c r="J48" s="1"/>
      <c r="K48" s="1"/>
      <c r="L48" s="1"/>
      <c r="M48" s="1"/>
      <c r="N48" s="1"/>
      <c r="O48" s="1"/>
      <c r="P48" s="1"/>
    </row>
    <row r="49" spans="1:16" s="4" customFormat="1" ht="15" customHeight="1">
      <c r="A49" s="21" t="s">
        <v>47</v>
      </c>
      <c r="B49" s="10">
        <v>427</v>
      </c>
      <c r="C49" s="29">
        <v>434</v>
      </c>
      <c r="D49" s="12">
        <v>318</v>
      </c>
      <c r="E49" s="24">
        <v>320</v>
      </c>
      <c r="F49" s="16">
        <f t="shared" si="2"/>
        <v>109</v>
      </c>
      <c r="G49" s="33">
        <f t="shared" si="3"/>
        <v>114</v>
      </c>
      <c r="H49" s="1"/>
      <c r="I49" s="1"/>
      <c r="J49" s="1"/>
      <c r="K49" s="1"/>
      <c r="L49" s="1"/>
      <c r="M49" s="1"/>
      <c r="N49" s="1"/>
      <c r="O49" s="1"/>
      <c r="P49" s="1"/>
    </row>
    <row r="50" spans="1:16" s="4" customFormat="1" ht="15" customHeight="1">
      <c r="A50" s="21" t="s">
        <v>48</v>
      </c>
      <c r="B50" s="10">
        <v>379</v>
      </c>
      <c r="C50" s="29">
        <v>395</v>
      </c>
      <c r="D50" s="12">
        <v>311</v>
      </c>
      <c r="E50" s="24">
        <v>320</v>
      </c>
      <c r="F50" s="16">
        <f t="shared" si="2"/>
        <v>68</v>
      </c>
      <c r="G50" s="33">
        <f t="shared" si="3"/>
        <v>75</v>
      </c>
      <c r="H50" s="1"/>
      <c r="I50" s="1"/>
      <c r="J50" s="1"/>
      <c r="K50" s="1"/>
      <c r="L50" s="1"/>
      <c r="M50" s="1"/>
      <c r="N50" s="1"/>
      <c r="O50" s="1"/>
      <c r="P50" s="1"/>
    </row>
    <row r="51" spans="1:16" s="4" customFormat="1" ht="15" customHeight="1">
      <c r="A51" s="21" t="s">
        <v>49</v>
      </c>
      <c r="B51" s="10">
        <v>121</v>
      </c>
      <c r="C51" s="29">
        <v>124</v>
      </c>
      <c r="D51" s="12">
        <v>107</v>
      </c>
      <c r="E51" s="24">
        <v>112</v>
      </c>
      <c r="F51" s="16">
        <f t="shared" si="2"/>
        <v>14</v>
      </c>
      <c r="G51" s="33">
        <f t="shared" si="3"/>
        <v>12</v>
      </c>
      <c r="H51" s="1"/>
      <c r="I51" s="1"/>
      <c r="J51" s="1"/>
      <c r="K51" s="1"/>
      <c r="L51" s="1"/>
      <c r="M51" s="1"/>
      <c r="N51" s="1"/>
      <c r="O51" s="1"/>
      <c r="P51" s="1"/>
    </row>
    <row r="52" spans="1:16" s="4" customFormat="1" ht="15" customHeight="1">
      <c r="A52" s="21" t="s">
        <v>50</v>
      </c>
      <c r="B52" s="10">
        <v>456</v>
      </c>
      <c r="C52" s="29">
        <v>470</v>
      </c>
      <c r="D52" s="12">
        <v>386</v>
      </c>
      <c r="E52" s="24">
        <v>397</v>
      </c>
      <c r="F52" s="16">
        <f t="shared" si="2"/>
        <v>70</v>
      </c>
      <c r="G52" s="33">
        <f t="shared" si="3"/>
        <v>73</v>
      </c>
      <c r="H52" s="1"/>
      <c r="I52" s="1"/>
      <c r="J52" s="1"/>
      <c r="K52" s="1"/>
      <c r="L52" s="1"/>
      <c r="M52" s="1"/>
      <c r="N52" s="1"/>
      <c r="O52" s="1"/>
      <c r="P52" s="1"/>
    </row>
    <row r="53" spans="1:16" s="4" customFormat="1" ht="15" customHeight="1">
      <c r="A53" s="21" t="s">
        <v>51</v>
      </c>
      <c r="B53" s="10">
        <v>28</v>
      </c>
      <c r="C53" s="29">
        <v>31</v>
      </c>
      <c r="D53" s="12">
        <v>26</v>
      </c>
      <c r="E53" s="24">
        <v>28</v>
      </c>
      <c r="F53" s="18">
        <f t="shared" si="2"/>
        <v>2</v>
      </c>
      <c r="G53" s="35">
        <f t="shared" si="3"/>
        <v>3</v>
      </c>
      <c r="H53" s="1"/>
      <c r="I53" s="1"/>
      <c r="J53" s="1"/>
      <c r="K53" s="1"/>
      <c r="L53" s="1"/>
      <c r="M53" s="1"/>
      <c r="N53" s="1"/>
      <c r="O53" s="1"/>
      <c r="P53" s="1"/>
    </row>
    <row r="54" spans="1:16" s="4" customFormat="1" ht="15" customHeight="1">
      <c r="A54" s="43" t="s">
        <v>59</v>
      </c>
      <c r="B54" s="12"/>
      <c r="C54" s="15"/>
      <c r="D54" s="12"/>
      <c r="E54" s="15"/>
      <c r="F54" s="12"/>
      <c r="G54" s="36"/>
      <c r="H54" s="1"/>
      <c r="I54" s="1"/>
      <c r="J54" s="1"/>
      <c r="K54" s="1"/>
      <c r="L54" s="1"/>
      <c r="M54" s="1"/>
      <c r="N54" s="1"/>
      <c r="O54" s="1"/>
      <c r="P54" s="1"/>
    </row>
    <row r="55" spans="1:16" s="4" customFormat="1" ht="15" customHeight="1">
      <c r="A55" s="21" t="s">
        <v>52</v>
      </c>
      <c r="B55" s="13">
        <f>SUM(B3:B54)</f>
        <v>17467</v>
      </c>
      <c r="C55" s="24">
        <f>SUM(C3:C54)</f>
        <v>17944</v>
      </c>
      <c r="D55" s="12">
        <f>SUM(D3:D54)</f>
        <v>13580</v>
      </c>
      <c r="E55" s="24">
        <f>SUM(E3:E53)</f>
        <v>13860</v>
      </c>
      <c r="F55" s="12">
        <f>SUM(F3:F54)</f>
        <v>3887</v>
      </c>
      <c r="G55" s="40">
        <f>SUM(G3:G54)</f>
        <v>4084</v>
      </c>
      <c r="H55" s="1"/>
      <c r="I55" s="1"/>
      <c r="J55" s="1"/>
      <c r="K55" s="1"/>
      <c r="L55" s="1"/>
      <c r="M55" s="1"/>
      <c r="N55" s="1"/>
      <c r="O55" s="1"/>
      <c r="P55" s="1"/>
    </row>
    <row r="56" spans="1:16" s="4" customFormat="1" ht="15" customHeight="1">
      <c r="A56" s="21" t="s">
        <v>53</v>
      </c>
      <c r="B56" s="12">
        <v>1453</v>
      </c>
      <c r="C56" s="24">
        <v>1549</v>
      </c>
      <c r="D56" s="12">
        <v>528</v>
      </c>
      <c r="E56" s="24">
        <v>580</v>
      </c>
      <c r="F56" s="12">
        <f>B56-D56</f>
        <v>925</v>
      </c>
      <c r="G56" s="40">
        <f>C56-E56</f>
        <v>969</v>
      </c>
      <c r="H56" s="1"/>
      <c r="I56" s="1"/>
      <c r="J56" s="1"/>
      <c r="K56" s="1"/>
      <c r="L56" s="1"/>
      <c r="M56" s="1"/>
      <c r="N56" s="1"/>
      <c r="O56" s="1"/>
      <c r="P56" s="1"/>
    </row>
    <row r="57" spans="1:7" ht="15" customHeight="1" thickBot="1">
      <c r="A57" s="23" t="s">
        <v>54</v>
      </c>
      <c r="B57" s="14">
        <f>SUM(B55+B56)</f>
        <v>18920</v>
      </c>
      <c r="C57" s="39">
        <f>SUM(C55:C56)</f>
        <v>19493</v>
      </c>
      <c r="D57" s="14">
        <f>SUM(D55:D56)</f>
        <v>14108</v>
      </c>
      <c r="E57" s="39">
        <f>SUM(E55:E56)</f>
        <v>14440</v>
      </c>
      <c r="F57" s="14">
        <f>B57-D57</f>
        <v>4812</v>
      </c>
      <c r="G57" s="41">
        <f>C57-E57</f>
        <v>5053</v>
      </c>
    </row>
    <row r="58" spans="1:7" ht="13.5" customHeight="1">
      <c r="A58" s="42" t="s">
        <v>58</v>
      </c>
      <c r="B58" s="5"/>
      <c r="C58" s="27"/>
      <c r="D58" s="5"/>
      <c r="E58" s="27"/>
      <c r="F58" s="5"/>
      <c r="G58" s="37"/>
    </row>
    <row r="59" spans="1:7" ht="20.25" customHeight="1" hidden="1">
      <c r="A59" s="8"/>
      <c r="B59" s="6"/>
      <c r="C59" s="28"/>
      <c r="D59" s="6"/>
      <c r="E59" s="28"/>
      <c r="F59" s="6"/>
      <c r="G59" s="38"/>
    </row>
  </sheetData>
  <sheetProtection/>
  <mergeCells count="3">
    <mergeCell ref="B1:C1"/>
    <mergeCell ref="D1:E1"/>
    <mergeCell ref="F1:G1"/>
  </mergeCells>
  <printOptions horizontalCentered="1"/>
  <pageMargins left="0.236220472440945" right="0.15748031496063" top="1.05" bottom="0" header="0.78740157480315" footer="0.25"/>
  <pageSetup horizontalDpi="600" verticalDpi="600" orientation="portrait" scale="71" r:id="rId1"/>
  <headerFooter alignWithMargins="0">
    <oddHeader>&amp;C&amp;"Serifa Std 45 Light,Bold"&amp;14SCHOOL REPORT OF AP EXAMS 2013-2014 (BY STATE)</oddHeader>
    <oddFooter>&amp;C&amp;"Serifa Std 45 Light,Regular"&amp;9© 2014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REPORT OF AP EXAMS 2013-2014 (BY STATE)</dc:title>
  <dc:subject>A P</dc:subject>
  <dc:creator>E T S</dc:creator>
  <cp:keywords/>
  <dc:description/>
  <cp:lastModifiedBy>Windows SOE Manager</cp:lastModifiedBy>
  <cp:lastPrinted>2014-08-04T15:27:08Z</cp:lastPrinted>
  <dcterms:created xsi:type="dcterms:W3CDTF">1999-07-30T14:31:26Z</dcterms:created>
  <dcterms:modified xsi:type="dcterms:W3CDTF">2014-11-25T14:40:04Z</dcterms:modified>
  <cp:category/>
  <cp:version/>
  <cp:contentType/>
  <cp:contentStatus/>
</cp:coreProperties>
</file>