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'A'!$U$53:$IV$8184</definedName>
    <definedName name="HEADING">'A'!$M$3:$IV$8179</definedName>
  </definedNames>
  <calcPr fullCalcOnLoad="1"/>
</workbook>
</file>

<file path=xl/sharedStrings.xml><?xml version="1.0" encoding="utf-8"?>
<sst xmlns="http://schemas.openxmlformats.org/spreadsheetml/2006/main" count="62" uniqueCount="57">
  <si>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</si>
  <si>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</si>
  <si>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</si>
  <si>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</si>
  <si>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</si>
  <si>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</si>
  <si>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</si>
  <si>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</si>
  <si>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</si>
  <si>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</si>
  <si>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</si>
  <si>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</si>
  <si>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</si>
  <si>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</si>
  <si>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</si>
  <si>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</si>
  <si>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</si>
  <si>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</si>
  <si>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</si>
  <si>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</si>
  <si>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</si>
  <si>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</si>
  <si>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</si>
  <si>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</si>
  <si>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</si>
  <si>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</si>
  <si>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</si>
  <si>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</si>
  <si>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</si>
  <si>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</si>
  <si>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</si>
  <si>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</si>
  <si>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</si>
  <si>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</si>
  <si>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</si>
  <si>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</si>
  <si>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</si>
  <si>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</si>
  <si>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</si>
  <si>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</si>
  <si>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</si>
  <si>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</si>
  <si>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</si>
  <si>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</si>
  <si>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GOVT. &amp; POL. - COMP.</t>
  </si>
  <si>
    <t>GOVT. &amp; POL. - U.S.</t>
  </si>
  <si>
    <t>STUDIO ART - 2-D DESIGN</t>
  </si>
  <si>
    <t>STUDIO ART - 3-D DESIGN</t>
  </si>
  <si>
    <t>EUROPEAN HISTORY</t>
  </si>
  <si>
    <t>Not HS</t>
  </si>
  <si>
    <t>GRADE</t>
  </si>
  <si>
    <t>&lt;9TH</t>
  </si>
  <si>
    <t>NOT</t>
  </si>
  <si>
    <t>STATED</t>
  </si>
  <si>
    <t>CHINESE LANG &amp; CULTURE</t>
  </si>
  <si>
    <t>JAPANESE LANG &amp; CULTURE</t>
  </si>
  <si>
    <t>2010-2011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</si>
</sst>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u val="single"/>
      <sz val="5.25"/>
      <color indexed="12"/>
      <name val="Times New Roman"/>
      <family val="1"/>
    </font>
    <font>
      <u val="single"/>
      <sz val="5.25"/>
      <color indexed="36"/>
      <name val="Times New Roman"/>
      <family val="1"/>
    </font>
    <font>
      <sz val="7"/>
      <name val="Univers LT Std 45 Light"/>
      <family val="2"/>
    </font>
    <font>
      <sz val="8"/>
      <name val="Univers LT Std 45 Light"/>
      <family val="2"/>
    </font>
    <font>
      <sz val="12"/>
      <name val="Univers LT Std 45 Light"/>
      <family val="2"/>
    </font>
    <font>
      <u val="single"/>
      <sz val="12"/>
      <name val="Univers LT Std 45 Light"/>
      <family val="2"/>
    </font>
    <font>
      <sz val="10"/>
      <name val="Univers LT Std 45 Light"/>
      <family val="2"/>
    </font>
    <font>
      <b/>
      <sz val="20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33" borderId="0" xfId="0" applyFont="1" applyFill="1" applyBorder="1" applyAlignment="1" quotePrefix="1">
      <alignment horizontal="left"/>
    </xf>
    <xf numFmtId="0" fontId="12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8"/>
  <sheetViews>
    <sheetView showGridLines="0" tabSelected="1" zoomScale="75" zoomScaleNormal="75" zoomScalePageLayoutView="0" workbookViewId="0" topLeftCell="A2">
      <selection activeCell="G52" sqref="G52"/>
    </sheetView>
  </sheetViews>
  <sheetFormatPr defaultColWidth="9.796875" defaultRowHeight="10.5"/>
  <cols>
    <col min="1" max="1" width="3" style="4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10" width="15" style="0" customWidth="1"/>
    <col min="11" max="11" width="16.796875" style="0" bestFit="1" customWidth="1"/>
    <col min="12" max="12" width="17.3984375" style="0" customWidth="1"/>
    <col min="13" max="14" width="20.59765625" style="0" customWidth="1"/>
    <col min="15" max="15" width="17.796875" style="0" bestFit="1" customWidth="1"/>
    <col min="16" max="16" width="19.3984375" style="0" customWidth="1"/>
    <col min="17" max="17" width="2.796875" style="0" customWidth="1"/>
  </cols>
  <sheetData>
    <row r="1" spans="2:17" ht="5.25" customHeight="1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9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1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/>
    </row>
    <row r="6" spans="1:17" s="14" customFormat="1" ht="12.75" customHeight="1">
      <c r="A6" s="10"/>
      <c r="B6" s="11"/>
      <c r="C6" s="12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3">
        <v>2010</v>
      </c>
      <c r="N6" s="13">
        <v>2011</v>
      </c>
      <c r="O6" s="13" t="s">
        <v>2</v>
      </c>
      <c r="P6" s="12"/>
      <c r="Q6" s="11"/>
    </row>
    <row r="7" spans="1:17" s="14" customFormat="1" ht="12.75" customHeight="1">
      <c r="A7" s="10"/>
      <c r="B7" s="11"/>
      <c r="C7" s="12"/>
      <c r="D7" s="13" t="s">
        <v>3</v>
      </c>
      <c r="E7" s="13" t="s">
        <v>4</v>
      </c>
      <c r="F7" s="13" t="s">
        <v>5</v>
      </c>
      <c r="G7" s="13" t="s">
        <v>6</v>
      </c>
      <c r="H7" s="12"/>
      <c r="I7" s="13" t="s">
        <v>51</v>
      </c>
      <c r="J7" s="13" t="s">
        <v>52</v>
      </c>
      <c r="K7" s="12"/>
      <c r="L7" s="12"/>
      <c r="M7" s="13" t="s">
        <v>7</v>
      </c>
      <c r="N7" s="13" t="s">
        <v>7</v>
      </c>
      <c r="O7" s="13" t="s">
        <v>8</v>
      </c>
      <c r="P7" s="13" t="s">
        <v>9</v>
      </c>
      <c r="Q7" s="11"/>
    </row>
    <row r="8" spans="1:17" s="14" customFormat="1" ht="12.75" customHeight="1">
      <c r="A8" s="15"/>
      <c r="B8" s="11"/>
      <c r="C8" s="16" t="s">
        <v>10</v>
      </c>
      <c r="D8" s="16" t="s">
        <v>11</v>
      </c>
      <c r="E8" s="16" t="s">
        <v>11</v>
      </c>
      <c r="F8" s="16" t="s">
        <v>11</v>
      </c>
      <c r="G8" s="16" t="s">
        <v>11</v>
      </c>
      <c r="H8" s="16" t="s">
        <v>49</v>
      </c>
      <c r="I8" s="16" t="s">
        <v>50</v>
      </c>
      <c r="J8" s="16" t="s">
        <v>53</v>
      </c>
      <c r="K8" s="16" t="s">
        <v>12</v>
      </c>
      <c r="L8" s="16" t="s">
        <v>13</v>
      </c>
      <c r="M8" s="16" t="s">
        <v>14</v>
      </c>
      <c r="N8" s="16" t="s">
        <v>14</v>
      </c>
      <c r="O8" s="17" t="s">
        <v>56</v>
      </c>
      <c r="P8" s="16" t="s">
        <v>15</v>
      </c>
      <c r="Q8" s="18"/>
    </row>
    <row r="9" spans="1:17" s="23" customFormat="1" ht="15" customHeight="1">
      <c r="A9" s="15"/>
      <c r="B9" s="19" t="s">
        <v>16</v>
      </c>
      <c r="C9" s="20">
        <v>1833</v>
      </c>
      <c r="D9" s="20">
        <v>315</v>
      </c>
      <c r="E9" s="20">
        <v>2535</v>
      </c>
      <c r="F9" s="20">
        <v>6966</v>
      </c>
      <c r="G9" s="20">
        <v>11768</v>
      </c>
      <c r="H9" s="21">
        <v>10</v>
      </c>
      <c r="I9" s="20">
        <v>1</v>
      </c>
      <c r="J9" s="20">
        <v>716</v>
      </c>
      <c r="K9" s="20">
        <v>7455</v>
      </c>
      <c r="L9" s="20">
        <v>14856</v>
      </c>
      <c r="M9" s="20">
        <v>21643</v>
      </c>
      <c r="N9" s="20">
        <v>22311</v>
      </c>
      <c r="O9" s="20">
        <f aca="true" t="shared" si="0" ref="O9:O39">((N9-M9)/M9)*100</f>
        <v>3.086448274268817</v>
      </c>
      <c r="P9" s="20">
        <v>1262</v>
      </c>
      <c r="Q9" s="22"/>
    </row>
    <row r="10" spans="1:17" s="14" customFormat="1" ht="15" customHeight="1">
      <c r="A10" s="15"/>
      <c r="B10" s="19" t="s">
        <v>17</v>
      </c>
      <c r="C10" s="20">
        <v>9802</v>
      </c>
      <c r="D10" s="20">
        <v>1965</v>
      </c>
      <c r="E10" s="20">
        <v>19543</v>
      </c>
      <c r="F10" s="20">
        <v>67681</v>
      </c>
      <c r="G10" s="20">
        <v>89618</v>
      </c>
      <c r="H10" s="21">
        <v>106</v>
      </c>
      <c r="I10" s="20">
        <v>34</v>
      </c>
      <c r="J10" s="20">
        <v>5550</v>
      </c>
      <c r="K10" s="20">
        <v>77562</v>
      </c>
      <c r="L10" s="20">
        <v>106935</v>
      </c>
      <c r="M10" s="20">
        <v>172512</v>
      </c>
      <c r="N10" s="20">
        <v>184497</v>
      </c>
      <c r="O10" s="20">
        <f t="shared" si="0"/>
        <v>6.947342793544797</v>
      </c>
      <c r="P10" s="20">
        <v>2658</v>
      </c>
      <c r="Q10" s="22"/>
    </row>
    <row r="11" spans="1:17" s="23" customFormat="1" ht="15" customHeight="1">
      <c r="A11" s="15"/>
      <c r="B11" s="24" t="s">
        <v>18</v>
      </c>
      <c r="C11" s="20">
        <v>13005</v>
      </c>
      <c r="D11" s="20">
        <v>282</v>
      </c>
      <c r="E11" s="20">
        <v>3951</v>
      </c>
      <c r="F11" s="20">
        <v>53098</v>
      </c>
      <c r="G11" s="20">
        <v>190361</v>
      </c>
      <c r="H11" s="21">
        <v>609</v>
      </c>
      <c r="I11" s="20">
        <v>36</v>
      </c>
      <c r="J11" s="20">
        <v>7020</v>
      </c>
      <c r="K11" s="20">
        <v>132045</v>
      </c>
      <c r="L11" s="20">
        <v>123312</v>
      </c>
      <c r="M11" s="20">
        <v>245867</v>
      </c>
      <c r="N11" s="20">
        <v>255357</v>
      </c>
      <c r="O11" s="20">
        <f t="shared" si="0"/>
        <v>3.8598103852896073</v>
      </c>
      <c r="P11" s="20">
        <v>2857</v>
      </c>
      <c r="Q11" s="22"/>
    </row>
    <row r="12" spans="1:17" s="14" customFormat="1" ht="15" customHeight="1">
      <c r="A12" s="15"/>
      <c r="B12" s="24" t="s">
        <v>19</v>
      </c>
      <c r="C12" s="20">
        <v>5709</v>
      </c>
      <c r="D12" s="20">
        <v>228</v>
      </c>
      <c r="E12" s="20">
        <v>1940</v>
      </c>
      <c r="F12" s="20">
        <v>21008</v>
      </c>
      <c r="G12" s="20">
        <v>59672</v>
      </c>
      <c r="H12" s="21">
        <v>403</v>
      </c>
      <c r="I12" s="20">
        <v>32</v>
      </c>
      <c r="J12" s="20">
        <v>1911</v>
      </c>
      <c r="K12" s="20">
        <v>50232</v>
      </c>
      <c r="L12" s="20">
        <v>34962</v>
      </c>
      <c r="M12" s="20">
        <v>78998</v>
      </c>
      <c r="N12" s="20">
        <v>85194</v>
      </c>
      <c r="O12" s="20">
        <f t="shared" si="0"/>
        <v>7.843236537633865</v>
      </c>
      <c r="P12" s="20">
        <v>1600</v>
      </c>
      <c r="Q12" s="22"/>
    </row>
    <row r="13" spans="1:17" s="14" customFormat="1" ht="15" customHeight="1">
      <c r="A13" s="15"/>
      <c r="B13" s="19" t="s">
        <v>20</v>
      </c>
      <c r="C13" s="20">
        <v>7853</v>
      </c>
      <c r="D13" s="12">
        <v>159</v>
      </c>
      <c r="E13" s="20">
        <v>8493</v>
      </c>
      <c r="F13" s="20">
        <v>64245</v>
      </c>
      <c r="G13" s="20">
        <v>46320</v>
      </c>
      <c r="H13" s="21">
        <v>348</v>
      </c>
      <c r="I13" s="20">
        <v>14</v>
      </c>
      <c r="J13" s="20">
        <v>3072</v>
      </c>
      <c r="K13" s="20">
        <v>65348</v>
      </c>
      <c r="L13" s="20">
        <v>57303</v>
      </c>
      <c r="M13" s="20">
        <v>115077</v>
      </c>
      <c r="N13" s="20">
        <v>122651</v>
      </c>
      <c r="O13" s="20">
        <f t="shared" si="0"/>
        <v>6.581680092459831</v>
      </c>
      <c r="P13" s="30">
        <v>2200</v>
      </c>
      <c r="Q13" s="22"/>
    </row>
    <row r="14" spans="1:17" s="14" customFormat="1" ht="15" customHeight="1">
      <c r="A14" s="15"/>
      <c r="B14" s="19" t="s">
        <v>54</v>
      </c>
      <c r="C14" s="20">
        <v>1201</v>
      </c>
      <c r="D14" s="12">
        <v>618</v>
      </c>
      <c r="E14" s="20">
        <v>1671</v>
      </c>
      <c r="F14" s="20">
        <v>2820</v>
      </c>
      <c r="G14" s="20">
        <v>2631</v>
      </c>
      <c r="H14" s="21">
        <v>22</v>
      </c>
      <c r="I14" s="20">
        <v>26</v>
      </c>
      <c r="J14" s="20">
        <v>182</v>
      </c>
      <c r="K14" s="20">
        <v>3519</v>
      </c>
      <c r="L14" s="20">
        <v>4451</v>
      </c>
      <c r="M14" s="20">
        <v>6388</v>
      </c>
      <c r="N14" s="20">
        <v>7970</v>
      </c>
      <c r="O14" s="20">
        <f t="shared" si="0"/>
        <v>24.765184721352536</v>
      </c>
      <c r="P14" s="20">
        <v>400</v>
      </c>
      <c r="Q14" s="22"/>
    </row>
    <row r="15" spans="1:17" s="14" customFormat="1" ht="15" customHeight="1">
      <c r="A15" s="15"/>
      <c r="B15" s="19" t="s">
        <v>21</v>
      </c>
      <c r="C15" s="20">
        <v>2677</v>
      </c>
      <c r="D15" s="20">
        <v>513</v>
      </c>
      <c r="E15" s="20">
        <v>3778</v>
      </c>
      <c r="F15" s="20">
        <v>7775</v>
      </c>
      <c r="G15" s="20">
        <v>9512</v>
      </c>
      <c r="H15" s="21">
        <v>50</v>
      </c>
      <c r="I15" s="20">
        <v>20</v>
      </c>
      <c r="J15" s="20">
        <v>528</v>
      </c>
      <c r="K15" s="20">
        <v>18019</v>
      </c>
      <c r="L15" s="20">
        <v>4157</v>
      </c>
      <c r="M15" s="20">
        <v>20120</v>
      </c>
      <c r="N15" s="20">
        <v>22176</v>
      </c>
      <c r="O15" s="20">
        <f t="shared" si="0"/>
        <v>10.21868787276342</v>
      </c>
      <c r="P15" s="20">
        <v>1100</v>
      </c>
      <c r="Q15" s="22"/>
    </row>
    <row r="16" spans="1:17" s="14" customFormat="1" ht="15" customHeight="1">
      <c r="A16" s="15"/>
      <c r="B16" s="19" t="s">
        <v>23</v>
      </c>
      <c r="C16" s="20">
        <v>3814</v>
      </c>
      <c r="D16" s="20">
        <v>232</v>
      </c>
      <c r="E16" s="20">
        <v>2128</v>
      </c>
      <c r="F16" s="20">
        <v>11569</v>
      </c>
      <c r="G16" s="20">
        <v>72747</v>
      </c>
      <c r="H16" s="21">
        <v>539</v>
      </c>
      <c r="I16" s="20">
        <v>4</v>
      </c>
      <c r="J16" s="20">
        <v>2915</v>
      </c>
      <c r="K16" s="20">
        <v>49731</v>
      </c>
      <c r="L16" s="20">
        <v>40403</v>
      </c>
      <c r="M16" s="20">
        <v>83146</v>
      </c>
      <c r="N16" s="20">
        <v>90134</v>
      </c>
      <c r="O16" s="20">
        <f t="shared" si="0"/>
        <v>8.404493300940514</v>
      </c>
      <c r="P16" s="20">
        <v>1900</v>
      </c>
      <c r="Q16" s="22"/>
    </row>
    <row r="17" spans="1:17" s="23" customFormat="1" ht="15" customHeight="1">
      <c r="A17" s="15"/>
      <c r="B17" s="19" t="s">
        <v>22</v>
      </c>
      <c r="C17" s="20">
        <v>3174</v>
      </c>
      <c r="D17" s="20">
        <v>102</v>
      </c>
      <c r="E17" s="20">
        <v>1851</v>
      </c>
      <c r="F17" s="20">
        <v>9892</v>
      </c>
      <c r="G17" s="20">
        <v>42211</v>
      </c>
      <c r="H17" s="21">
        <v>564</v>
      </c>
      <c r="I17" s="20">
        <v>4</v>
      </c>
      <c r="J17" s="20">
        <v>1679</v>
      </c>
      <c r="K17" s="20">
        <v>32293</v>
      </c>
      <c r="L17" s="20">
        <v>24010</v>
      </c>
      <c r="M17" s="20">
        <v>51601</v>
      </c>
      <c r="N17" s="20">
        <v>56303</v>
      </c>
      <c r="O17" s="20">
        <f t="shared" si="0"/>
        <v>9.112226507238232</v>
      </c>
      <c r="P17" s="20">
        <v>1600</v>
      </c>
      <c r="Q17" s="22"/>
    </row>
    <row r="18" spans="1:17" s="14" customFormat="1" ht="15" customHeight="1">
      <c r="A18" s="15"/>
      <c r="B18" s="19" t="s">
        <v>24</v>
      </c>
      <c r="C18" s="20">
        <v>10558</v>
      </c>
      <c r="D18" s="20">
        <v>139</v>
      </c>
      <c r="E18" s="20">
        <v>7982</v>
      </c>
      <c r="F18" s="20">
        <v>341392</v>
      </c>
      <c r="G18" s="20">
        <v>49256</v>
      </c>
      <c r="H18" s="21">
        <v>66</v>
      </c>
      <c r="I18" s="20">
        <v>7</v>
      </c>
      <c r="J18" s="20">
        <v>13624</v>
      </c>
      <c r="K18" s="20">
        <v>156740</v>
      </c>
      <c r="L18" s="20">
        <v>255726</v>
      </c>
      <c r="M18" s="20">
        <v>374620</v>
      </c>
      <c r="N18" s="20">
        <v>412466</v>
      </c>
      <c r="O18" s="20">
        <f t="shared" si="0"/>
        <v>10.102503870588864</v>
      </c>
      <c r="P18" s="20">
        <v>3000</v>
      </c>
      <c r="Q18" s="22"/>
    </row>
    <row r="19" spans="1:17" s="23" customFormat="1" ht="15" customHeight="1">
      <c r="A19" s="15"/>
      <c r="B19" s="19" t="s">
        <v>25</v>
      </c>
      <c r="C19" s="20">
        <v>13328</v>
      </c>
      <c r="D19" s="20">
        <v>45</v>
      </c>
      <c r="E19" s="20">
        <v>1426</v>
      </c>
      <c r="F19" s="20">
        <v>37104</v>
      </c>
      <c r="G19" s="20">
        <v>317825</v>
      </c>
      <c r="H19" s="21">
        <v>81</v>
      </c>
      <c r="I19" s="20">
        <v>3</v>
      </c>
      <c r="J19" s="20">
        <v>11478</v>
      </c>
      <c r="K19" s="20">
        <v>136796</v>
      </c>
      <c r="L19" s="20">
        <v>231166</v>
      </c>
      <c r="M19" s="20">
        <v>353781</v>
      </c>
      <c r="N19" s="20">
        <v>367962</v>
      </c>
      <c r="O19" s="20">
        <f t="shared" si="0"/>
        <v>4.008411983684821</v>
      </c>
      <c r="P19" s="20">
        <v>3200</v>
      </c>
      <c r="Q19" s="22"/>
    </row>
    <row r="20" spans="1:17" s="14" customFormat="1" ht="15" customHeight="1">
      <c r="A20" s="15"/>
      <c r="B20" s="19" t="s">
        <v>26</v>
      </c>
      <c r="C20" s="20">
        <v>4136</v>
      </c>
      <c r="D20" s="20">
        <v>2143</v>
      </c>
      <c r="E20" s="20">
        <v>4930</v>
      </c>
      <c r="F20" s="20">
        <v>32889</v>
      </c>
      <c r="G20" s="20">
        <v>55644</v>
      </c>
      <c r="H20" s="21">
        <v>20</v>
      </c>
      <c r="I20" s="20">
        <v>7</v>
      </c>
      <c r="J20" s="20">
        <v>3326</v>
      </c>
      <c r="K20" s="20">
        <v>44472</v>
      </c>
      <c r="L20" s="20">
        <v>54487</v>
      </c>
      <c r="M20" s="20">
        <v>86650</v>
      </c>
      <c r="N20" s="20">
        <v>98959</v>
      </c>
      <c r="O20" s="20">
        <f t="shared" si="0"/>
        <v>14.20542412002308</v>
      </c>
      <c r="P20" s="20">
        <v>2100</v>
      </c>
      <c r="Q20" s="22"/>
    </row>
    <row r="21" spans="1:17" s="23" customFormat="1" ht="15" customHeight="1">
      <c r="A21" s="15"/>
      <c r="B21" s="19" t="s">
        <v>48</v>
      </c>
      <c r="C21" s="20">
        <v>4715</v>
      </c>
      <c r="D21" s="20">
        <v>743</v>
      </c>
      <c r="E21" s="20">
        <v>61151</v>
      </c>
      <c r="F21" s="20">
        <v>15346</v>
      </c>
      <c r="G21" s="20">
        <v>26887</v>
      </c>
      <c r="H21" s="21">
        <v>28</v>
      </c>
      <c r="I21" s="20">
        <v>4</v>
      </c>
      <c r="J21" s="20">
        <v>3233</v>
      </c>
      <c r="K21" s="20">
        <v>50345</v>
      </c>
      <c r="L21" s="20">
        <v>57047</v>
      </c>
      <c r="M21" s="20">
        <v>102629</v>
      </c>
      <c r="N21" s="20">
        <v>107392</v>
      </c>
      <c r="O21" s="20">
        <f t="shared" si="0"/>
        <v>4.640988414580674</v>
      </c>
      <c r="P21" s="20">
        <v>2000</v>
      </c>
      <c r="Q21" s="22"/>
    </row>
    <row r="22" spans="1:17" s="23" customFormat="1" ht="15" customHeight="1">
      <c r="A22" s="15"/>
      <c r="B22" s="19" t="s">
        <v>27</v>
      </c>
      <c r="C22" s="20">
        <v>3402</v>
      </c>
      <c r="D22" s="29">
        <v>230</v>
      </c>
      <c r="E22" s="20">
        <v>1332</v>
      </c>
      <c r="F22" s="20">
        <v>5511</v>
      </c>
      <c r="G22" s="20">
        <v>12755</v>
      </c>
      <c r="H22" s="21">
        <v>13</v>
      </c>
      <c r="I22" s="20">
        <v>86</v>
      </c>
      <c r="J22" s="20">
        <v>710</v>
      </c>
      <c r="K22" s="20">
        <v>6519</v>
      </c>
      <c r="L22" s="20">
        <v>14118</v>
      </c>
      <c r="M22" s="20">
        <v>21357</v>
      </c>
      <c r="N22" s="20">
        <v>20637</v>
      </c>
      <c r="O22" s="20">
        <f t="shared" si="0"/>
        <v>-3.37126000842815</v>
      </c>
      <c r="P22" s="20">
        <v>1100</v>
      </c>
      <c r="Q22" s="22"/>
    </row>
    <row r="23" spans="1:17" s="23" customFormat="1" ht="15" customHeight="1">
      <c r="A23" s="15"/>
      <c r="B23" s="19" t="s">
        <v>28</v>
      </c>
      <c r="C23" s="20">
        <v>1298</v>
      </c>
      <c r="D23" s="20">
        <v>114</v>
      </c>
      <c r="E23" s="20">
        <v>408</v>
      </c>
      <c r="F23" s="20">
        <v>1018</v>
      </c>
      <c r="G23" s="20">
        <v>3494</v>
      </c>
      <c r="H23" s="21">
        <v>11</v>
      </c>
      <c r="I23" s="20">
        <v>31</v>
      </c>
      <c r="J23" s="20">
        <v>156</v>
      </c>
      <c r="K23" s="20">
        <v>2761</v>
      </c>
      <c r="L23" s="20">
        <v>2471</v>
      </c>
      <c r="M23" s="20">
        <v>5389</v>
      </c>
      <c r="N23" s="20">
        <v>5232</v>
      </c>
      <c r="O23" s="20">
        <f t="shared" si="0"/>
        <v>-2.913341992948599</v>
      </c>
      <c r="P23" s="20">
        <v>700</v>
      </c>
      <c r="Q23" s="22"/>
    </row>
    <row r="24" spans="1:17" s="14" customFormat="1" ht="15" customHeight="1">
      <c r="A24" s="15"/>
      <c r="B24" s="19" t="s">
        <v>44</v>
      </c>
      <c r="C24" s="20">
        <v>1122</v>
      </c>
      <c r="D24" s="20">
        <v>14</v>
      </c>
      <c r="E24" s="20">
        <v>1463</v>
      </c>
      <c r="F24" s="20">
        <v>3356</v>
      </c>
      <c r="G24" s="20">
        <v>11722</v>
      </c>
      <c r="H24" s="21">
        <v>10</v>
      </c>
      <c r="I24" s="20">
        <v>0</v>
      </c>
      <c r="J24" s="20">
        <v>546</v>
      </c>
      <c r="K24" s="20">
        <v>9112</v>
      </c>
      <c r="L24" s="20">
        <v>7999</v>
      </c>
      <c r="M24" s="20">
        <v>16864</v>
      </c>
      <c r="N24" s="20">
        <v>17111</v>
      </c>
      <c r="O24" s="20">
        <f t="shared" si="0"/>
        <v>1.4646584440227703</v>
      </c>
      <c r="P24" s="20">
        <v>1000</v>
      </c>
      <c r="Q24" s="22"/>
    </row>
    <row r="25" spans="1:17" s="23" customFormat="1" ht="15" customHeight="1">
      <c r="A25" s="15"/>
      <c r="B25" s="19" t="s">
        <v>45</v>
      </c>
      <c r="C25" s="20">
        <v>7646</v>
      </c>
      <c r="D25" s="20">
        <v>2581</v>
      </c>
      <c r="E25" s="20">
        <v>15534</v>
      </c>
      <c r="F25" s="20">
        <v>26088</v>
      </c>
      <c r="G25" s="20">
        <v>174248</v>
      </c>
      <c r="H25" s="21">
        <v>44</v>
      </c>
      <c r="I25" s="20">
        <v>5</v>
      </c>
      <c r="J25" s="20">
        <v>7337</v>
      </c>
      <c r="K25" s="20">
        <v>107556</v>
      </c>
      <c r="L25" s="20">
        <v>118281</v>
      </c>
      <c r="M25" s="20">
        <v>211681</v>
      </c>
      <c r="N25" s="20">
        <v>225837</v>
      </c>
      <c r="O25" s="20">
        <f t="shared" si="0"/>
        <v>6.687421166755637</v>
      </c>
      <c r="P25" s="20">
        <v>2700</v>
      </c>
      <c r="Q25" s="22"/>
    </row>
    <row r="26" spans="1:17" s="14" customFormat="1" ht="15" customHeight="1">
      <c r="A26" s="15"/>
      <c r="B26" s="19" t="s">
        <v>40</v>
      </c>
      <c r="C26" s="20">
        <v>2347</v>
      </c>
      <c r="D26" s="20">
        <v>45975</v>
      </c>
      <c r="E26" s="20">
        <v>14214</v>
      </c>
      <c r="F26" s="20">
        <v>8307</v>
      </c>
      <c r="G26" s="20">
        <v>12484</v>
      </c>
      <c r="H26" s="21">
        <v>15</v>
      </c>
      <c r="I26" s="20">
        <v>19</v>
      </c>
      <c r="J26" s="20">
        <v>2827</v>
      </c>
      <c r="K26" s="20">
        <v>38046</v>
      </c>
      <c r="L26" s="20">
        <v>45795</v>
      </c>
      <c r="M26" s="20">
        <v>68397</v>
      </c>
      <c r="N26" s="20">
        <v>83841</v>
      </c>
      <c r="O26" s="20">
        <f t="shared" si="0"/>
        <v>22.579937716566516</v>
      </c>
      <c r="P26" s="20">
        <v>1600</v>
      </c>
      <c r="Q26" s="22"/>
    </row>
    <row r="27" spans="1:17" s="14" customFormat="1" ht="15" customHeight="1">
      <c r="A27" s="15"/>
      <c r="B27" s="19" t="s">
        <v>55</v>
      </c>
      <c r="C27" s="20">
        <v>540</v>
      </c>
      <c r="D27" s="20">
        <v>82</v>
      </c>
      <c r="E27" s="20">
        <v>215</v>
      </c>
      <c r="F27" s="20">
        <v>683</v>
      </c>
      <c r="G27" s="20">
        <v>1192</v>
      </c>
      <c r="H27" s="21">
        <v>5</v>
      </c>
      <c r="I27" s="20">
        <v>4</v>
      </c>
      <c r="J27" s="20">
        <v>45</v>
      </c>
      <c r="K27" s="20">
        <v>942</v>
      </c>
      <c r="L27" s="20">
        <v>1284</v>
      </c>
      <c r="M27" s="20">
        <v>2051</v>
      </c>
      <c r="N27" s="20">
        <v>2226</v>
      </c>
      <c r="O27" s="20">
        <f t="shared" si="0"/>
        <v>8.532423208191126</v>
      </c>
      <c r="P27" s="20">
        <v>300</v>
      </c>
      <c r="Q27" s="22"/>
    </row>
    <row r="28" spans="1:17" s="23" customFormat="1" ht="15" customHeight="1">
      <c r="A28" s="15"/>
      <c r="B28" s="19" t="s">
        <v>29</v>
      </c>
      <c r="C28" s="20">
        <v>1065</v>
      </c>
      <c r="D28" s="20">
        <v>21</v>
      </c>
      <c r="E28" s="20">
        <v>337</v>
      </c>
      <c r="F28" s="20">
        <v>2066</v>
      </c>
      <c r="G28" s="20">
        <v>3444</v>
      </c>
      <c r="H28" s="21">
        <v>1</v>
      </c>
      <c r="I28" s="20">
        <v>1</v>
      </c>
      <c r="J28" s="20">
        <v>174</v>
      </c>
      <c r="K28" s="20">
        <v>3086</v>
      </c>
      <c r="L28" s="20">
        <v>2958</v>
      </c>
      <c r="M28" s="20">
        <v>6523</v>
      </c>
      <c r="N28" s="20">
        <v>6044</v>
      </c>
      <c r="O28" s="20">
        <f t="shared" si="0"/>
        <v>-7.343246972252031</v>
      </c>
      <c r="P28" s="20">
        <v>500</v>
      </c>
      <c r="Q28" s="22"/>
    </row>
    <row r="29" spans="1:17" s="14" customFormat="1" ht="15" customHeight="1">
      <c r="A29" s="15"/>
      <c r="B29" s="19" t="s">
        <v>30</v>
      </c>
      <c r="C29" s="20">
        <v>2798</v>
      </c>
      <c r="D29" s="20">
        <v>195</v>
      </c>
      <c r="E29" s="20">
        <v>1867</v>
      </c>
      <c r="F29" s="20">
        <v>6080</v>
      </c>
      <c r="G29" s="20">
        <v>9428</v>
      </c>
      <c r="H29" s="21">
        <v>10</v>
      </c>
      <c r="I29" s="20">
        <v>25</v>
      </c>
      <c r="J29" s="20">
        <v>519</v>
      </c>
      <c r="K29" s="20">
        <v>10471</v>
      </c>
      <c r="L29" s="20">
        <v>7653</v>
      </c>
      <c r="M29" s="20">
        <v>17267</v>
      </c>
      <c r="N29" s="20">
        <v>18124</v>
      </c>
      <c r="O29" s="20">
        <f t="shared" si="0"/>
        <v>4.963224648172815</v>
      </c>
      <c r="P29" s="20">
        <v>1287</v>
      </c>
      <c r="Q29" s="22"/>
    </row>
    <row r="30" spans="1:17" s="23" customFormat="1" ht="15" customHeight="1">
      <c r="A30" s="15"/>
      <c r="B30" s="19" t="s">
        <v>31</v>
      </c>
      <c r="C30" s="20">
        <v>5045</v>
      </c>
      <c r="D30" s="20">
        <v>260</v>
      </c>
      <c r="E30" s="20">
        <v>2193</v>
      </c>
      <c r="F30" s="20">
        <v>27533</v>
      </c>
      <c r="G30" s="20">
        <v>43426</v>
      </c>
      <c r="H30" s="21">
        <v>82</v>
      </c>
      <c r="I30" s="20">
        <v>35</v>
      </c>
      <c r="J30" s="20">
        <v>2119</v>
      </c>
      <c r="K30" s="20">
        <v>49452</v>
      </c>
      <c r="L30" s="20">
        <v>26196</v>
      </c>
      <c r="M30" s="20">
        <v>67312</v>
      </c>
      <c r="N30" s="20">
        <v>75648</v>
      </c>
      <c r="O30" s="20">
        <f t="shared" si="0"/>
        <v>12.384121701925363</v>
      </c>
      <c r="P30" s="20">
        <v>1900</v>
      </c>
      <c r="Q30" s="22"/>
    </row>
    <row r="31" spans="1:17" s="14" customFormat="1" ht="15" customHeight="1">
      <c r="A31" s="15"/>
      <c r="B31" s="19" t="s">
        <v>33</v>
      </c>
      <c r="C31" s="20">
        <v>1836</v>
      </c>
      <c r="D31" s="20">
        <v>18</v>
      </c>
      <c r="E31" s="20">
        <v>215</v>
      </c>
      <c r="F31" s="20">
        <v>1898</v>
      </c>
      <c r="G31" s="20">
        <v>12519</v>
      </c>
      <c r="H31" s="21">
        <v>185</v>
      </c>
      <c r="I31" s="20">
        <v>2</v>
      </c>
      <c r="J31" s="20">
        <v>348</v>
      </c>
      <c r="K31" s="20">
        <v>11647</v>
      </c>
      <c r="L31" s="20">
        <v>3538</v>
      </c>
      <c r="M31" s="20">
        <v>14191</v>
      </c>
      <c r="N31" s="20">
        <v>15185</v>
      </c>
      <c r="O31" s="20">
        <f t="shared" si="0"/>
        <v>7.004439433443732</v>
      </c>
      <c r="P31" s="20">
        <v>716</v>
      </c>
      <c r="Q31" s="22"/>
    </row>
    <row r="32" spans="1:17" s="23" customFormat="1" ht="15" customHeight="1">
      <c r="A32" s="15"/>
      <c r="B32" s="19" t="s">
        <v>32</v>
      </c>
      <c r="C32" s="20">
        <v>3307</v>
      </c>
      <c r="D32" s="20">
        <v>29</v>
      </c>
      <c r="E32" s="20">
        <v>332</v>
      </c>
      <c r="F32" s="20">
        <v>5072</v>
      </c>
      <c r="G32" s="20">
        <v>28613</v>
      </c>
      <c r="H32" s="21">
        <v>274</v>
      </c>
      <c r="I32" s="20">
        <v>3</v>
      </c>
      <c r="J32" s="20">
        <v>843</v>
      </c>
      <c r="K32" s="20">
        <v>25758</v>
      </c>
      <c r="L32" s="20">
        <v>9408</v>
      </c>
      <c r="M32" s="20">
        <v>31973</v>
      </c>
      <c r="N32" s="20">
        <v>35166</v>
      </c>
      <c r="O32" s="20">
        <f t="shared" si="0"/>
        <v>9.986551152534952</v>
      </c>
      <c r="P32" s="20">
        <v>1200</v>
      </c>
      <c r="Q32" s="22"/>
    </row>
    <row r="33" spans="1:17" s="14" customFormat="1" ht="15" customHeight="1">
      <c r="A33" s="15"/>
      <c r="B33" s="19" t="s">
        <v>34</v>
      </c>
      <c r="C33" s="20">
        <v>5989</v>
      </c>
      <c r="D33" s="20">
        <v>327</v>
      </c>
      <c r="E33" s="20">
        <v>10241</v>
      </c>
      <c r="F33" s="20">
        <v>69573</v>
      </c>
      <c r="G33" s="20">
        <v>111067</v>
      </c>
      <c r="H33" s="21">
        <v>115</v>
      </c>
      <c r="I33" s="20">
        <v>10</v>
      </c>
      <c r="J33" s="20">
        <v>6386</v>
      </c>
      <c r="K33" s="20">
        <v>72755</v>
      </c>
      <c r="L33" s="20">
        <v>124964</v>
      </c>
      <c r="M33" s="20">
        <v>177708</v>
      </c>
      <c r="N33" s="20">
        <v>197719</v>
      </c>
      <c r="O33" s="20">
        <f t="shared" si="0"/>
        <v>11.260607288360681</v>
      </c>
      <c r="P33" s="20">
        <v>2733</v>
      </c>
      <c r="Q33" s="22"/>
    </row>
    <row r="34" spans="1:17" s="23" customFormat="1" ht="15" customHeight="1">
      <c r="A34" s="15"/>
      <c r="B34" s="19" t="s">
        <v>35</v>
      </c>
      <c r="C34" s="20">
        <v>6969</v>
      </c>
      <c r="D34" s="20">
        <v>4312</v>
      </c>
      <c r="E34" s="20">
        <v>16176</v>
      </c>
      <c r="F34" s="20">
        <v>42432</v>
      </c>
      <c r="G34" s="20">
        <v>51013</v>
      </c>
      <c r="H34" s="21">
        <v>69</v>
      </c>
      <c r="I34" s="20">
        <v>3816</v>
      </c>
      <c r="J34" s="20">
        <v>5107</v>
      </c>
      <c r="K34" s="20">
        <v>46123</v>
      </c>
      <c r="L34" s="20">
        <v>76802</v>
      </c>
      <c r="M34" s="20">
        <v>118332</v>
      </c>
      <c r="N34" s="20">
        <v>122925</v>
      </c>
      <c r="O34" s="20">
        <f t="shared" si="0"/>
        <v>3.8814521853767365</v>
      </c>
      <c r="P34" s="20">
        <v>2239</v>
      </c>
      <c r="Q34" s="22"/>
    </row>
    <row r="35" spans="1:17" s="14" customFormat="1" ht="15" customHeight="1">
      <c r="A35" s="15"/>
      <c r="B35" s="19" t="s">
        <v>36</v>
      </c>
      <c r="C35" s="21">
        <v>1596</v>
      </c>
      <c r="D35" s="20">
        <v>198</v>
      </c>
      <c r="E35" s="21">
        <v>1455</v>
      </c>
      <c r="F35" s="21">
        <v>5374</v>
      </c>
      <c r="G35" s="21">
        <v>10183</v>
      </c>
      <c r="H35" s="21">
        <v>1</v>
      </c>
      <c r="I35" s="21">
        <v>6</v>
      </c>
      <c r="J35" s="21">
        <v>886</v>
      </c>
      <c r="K35" s="20">
        <v>6203</v>
      </c>
      <c r="L35" s="20">
        <v>11900</v>
      </c>
      <c r="M35" s="20">
        <v>17136</v>
      </c>
      <c r="N35" s="20">
        <v>18103</v>
      </c>
      <c r="O35" s="20">
        <f t="shared" si="0"/>
        <v>5.643090569561158</v>
      </c>
      <c r="P35" s="21">
        <v>1029</v>
      </c>
      <c r="Q35" s="22"/>
    </row>
    <row r="36" spans="1:17" s="23" customFormat="1" ht="15" customHeight="1">
      <c r="A36" s="15"/>
      <c r="B36" s="19" t="s">
        <v>37</v>
      </c>
      <c r="C36" s="20">
        <v>6556</v>
      </c>
      <c r="D36" s="20">
        <v>238</v>
      </c>
      <c r="E36" s="20">
        <v>6120</v>
      </c>
      <c r="F36" s="20">
        <v>26591</v>
      </c>
      <c r="G36" s="20">
        <v>105211</v>
      </c>
      <c r="H36" s="21">
        <v>394</v>
      </c>
      <c r="I36" s="20">
        <v>19</v>
      </c>
      <c r="J36" s="20">
        <v>4337</v>
      </c>
      <c r="K36" s="20">
        <v>70744</v>
      </c>
      <c r="L36" s="20">
        <v>72166</v>
      </c>
      <c r="M36" s="20">
        <v>129899</v>
      </c>
      <c r="N36" s="20">
        <v>142910</v>
      </c>
      <c r="O36" s="20">
        <f t="shared" si="0"/>
        <v>10.016243389094605</v>
      </c>
      <c r="P36" s="20">
        <v>2491</v>
      </c>
      <c r="Q36" s="22"/>
    </row>
    <row r="37" spans="1:17" s="14" customFormat="1" ht="15" customHeight="1">
      <c r="A37" s="15"/>
      <c r="B37" s="12" t="s">
        <v>43</v>
      </c>
      <c r="C37" s="20">
        <v>3328</v>
      </c>
      <c r="D37" s="21">
        <v>8</v>
      </c>
      <c r="E37" s="20">
        <v>395</v>
      </c>
      <c r="F37" s="20">
        <v>2994</v>
      </c>
      <c r="G37" s="20">
        <v>12151</v>
      </c>
      <c r="H37" s="21">
        <v>3</v>
      </c>
      <c r="I37" s="20">
        <v>0</v>
      </c>
      <c r="J37" s="20">
        <v>715</v>
      </c>
      <c r="K37" s="20">
        <v>4282</v>
      </c>
      <c r="L37" s="20">
        <v>11984</v>
      </c>
      <c r="M37" s="20">
        <v>15027</v>
      </c>
      <c r="N37" s="20">
        <v>16266</v>
      </c>
      <c r="O37" s="20">
        <f t="shared" si="0"/>
        <v>8.245158714314234</v>
      </c>
      <c r="P37" s="20">
        <v>1300</v>
      </c>
      <c r="Q37" s="22"/>
    </row>
    <row r="38" spans="1:17" s="14" customFormat="1" ht="15" customHeight="1">
      <c r="A38" s="15"/>
      <c r="B38" s="12" t="s">
        <v>46</v>
      </c>
      <c r="C38" s="20">
        <v>3551</v>
      </c>
      <c r="D38" s="20">
        <v>65</v>
      </c>
      <c r="E38" s="20">
        <v>589</v>
      </c>
      <c r="F38" s="20">
        <v>3995</v>
      </c>
      <c r="G38" s="20">
        <v>16094</v>
      </c>
      <c r="H38" s="21">
        <v>6</v>
      </c>
      <c r="I38" s="20">
        <v>0</v>
      </c>
      <c r="J38" s="20">
        <v>1016</v>
      </c>
      <c r="K38" s="20">
        <v>5973</v>
      </c>
      <c r="L38" s="20">
        <v>15792</v>
      </c>
      <c r="M38" s="20">
        <v>20699</v>
      </c>
      <c r="N38" s="20">
        <v>21765</v>
      </c>
      <c r="O38" s="20">
        <f t="shared" si="0"/>
        <v>5.150007246726895</v>
      </c>
      <c r="P38" s="20">
        <v>1500</v>
      </c>
      <c r="Q38" s="22"/>
    </row>
    <row r="39" spans="1:17" s="14" customFormat="1" ht="15" customHeight="1">
      <c r="A39" s="15"/>
      <c r="B39" s="12" t="s">
        <v>47</v>
      </c>
      <c r="C39" s="20">
        <v>1128</v>
      </c>
      <c r="D39" s="20">
        <v>6</v>
      </c>
      <c r="E39" s="20">
        <v>59</v>
      </c>
      <c r="F39" s="20">
        <v>477</v>
      </c>
      <c r="G39" s="20">
        <v>2707</v>
      </c>
      <c r="H39" s="21">
        <v>1</v>
      </c>
      <c r="I39" s="20">
        <v>0</v>
      </c>
      <c r="J39" s="20">
        <v>156</v>
      </c>
      <c r="K39" s="20">
        <v>1081</v>
      </c>
      <c r="L39" s="20">
        <v>2325</v>
      </c>
      <c r="M39" s="20">
        <v>3182</v>
      </c>
      <c r="N39" s="20">
        <v>3406</v>
      </c>
      <c r="O39" s="20">
        <f t="shared" si="0"/>
        <v>7.039597737272156</v>
      </c>
      <c r="P39" s="20">
        <v>600</v>
      </c>
      <c r="Q39" s="22"/>
    </row>
    <row r="40" spans="1:17" s="23" customFormat="1" ht="15" customHeight="1">
      <c r="A40" s="15"/>
      <c r="B40" s="19" t="s">
        <v>38</v>
      </c>
      <c r="C40" s="20">
        <v>11801</v>
      </c>
      <c r="D40" s="20">
        <v>1121</v>
      </c>
      <c r="E40" s="20">
        <v>39135</v>
      </c>
      <c r="F40" s="20">
        <v>335630</v>
      </c>
      <c r="G40" s="20">
        <v>17767</v>
      </c>
      <c r="H40" s="21">
        <v>38</v>
      </c>
      <c r="I40" s="20">
        <v>14</v>
      </c>
      <c r="J40" s="20">
        <v>12381</v>
      </c>
      <c r="K40" s="20">
        <v>188363</v>
      </c>
      <c r="L40" s="20">
        <v>217723</v>
      </c>
      <c r="M40" s="20">
        <v>387416</v>
      </c>
      <c r="N40" s="20">
        <v>406086</v>
      </c>
      <c r="O40" s="20">
        <f>((N40-M40)/M40)*100</f>
        <v>4.819109174633985</v>
      </c>
      <c r="P40" s="20">
        <v>2800</v>
      </c>
      <c r="Q40" s="22"/>
    </row>
    <row r="41" spans="1:17" s="23" customFormat="1" ht="15" customHeight="1">
      <c r="A41" s="15"/>
      <c r="B41" s="19" t="s">
        <v>42</v>
      </c>
      <c r="C41" s="20">
        <v>5000</v>
      </c>
      <c r="D41" s="20">
        <v>11394</v>
      </c>
      <c r="E41" s="20">
        <v>146547</v>
      </c>
      <c r="F41" s="20">
        <v>17305</v>
      </c>
      <c r="G41" s="20">
        <v>7148</v>
      </c>
      <c r="H41" s="21">
        <v>36</v>
      </c>
      <c r="I41" s="20">
        <v>15</v>
      </c>
      <c r="J41" s="20">
        <v>5972</v>
      </c>
      <c r="K41" s="20">
        <v>85464</v>
      </c>
      <c r="L41" s="20">
        <v>102953</v>
      </c>
      <c r="M41" s="20">
        <v>167789</v>
      </c>
      <c r="N41" s="20">
        <v>188417</v>
      </c>
      <c r="O41" s="20">
        <f>((N41-M41)/M41)*100</f>
        <v>12.294012122367974</v>
      </c>
      <c r="P41" s="21">
        <v>2136</v>
      </c>
      <c r="Q41" s="22"/>
    </row>
    <row r="42" spans="1:18" s="14" customFormat="1" ht="15" customHeight="1">
      <c r="A42" s="15"/>
      <c r="B42" s="25"/>
      <c r="C42" s="21"/>
      <c r="D42" s="21"/>
      <c r="E42" s="21"/>
      <c r="F42" s="21"/>
      <c r="G42" s="21"/>
      <c r="H42" s="21"/>
      <c r="I42" s="20"/>
      <c r="J42" s="20"/>
      <c r="K42" s="21"/>
      <c r="L42" s="21"/>
      <c r="M42" s="20"/>
      <c r="N42" s="20"/>
      <c r="O42" s="20"/>
      <c r="Q42" s="22"/>
      <c r="R42" s="26"/>
    </row>
    <row r="43" spans="1:17" s="23" customFormat="1" ht="15" customHeight="1">
      <c r="A43" s="15"/>
      <c r="B43" s="19" t="s">
        <v>39</v>
      </c>
      <c r="C43" s="20"/>
      <c r="D43" s="20">
        <f>SUM(D9:D41)</f>
        <v>74672</v>
      </c>
      <c r="E43" s="20">
        <f aca="true" t="shared" si="1" ref="E43:N43">SUM(E9:E41)</f>
        <v>380206</v>
      </c>
      <c r="F43" s="20">
        <f t="shared" si="1"/>
        <v>1263768</v>
      </c>
      <c r="G43" s="20">
        <f t="shared" si="1"/>
        <v>1621118</v>
      </c>
      <c r="H43" s="20">
        <f t="shared" si="1"/>
        <v>4159</v>
      </c>
      <c r="I43" s="20">
        <f t="shared" si="1"/>
        <v>4283</v>
      </c>
      <c r="J43" s="20">
        <f>SUM(J9:J42)</f>
        <v>107814</v>
      </c>
      <c r="K43" s="20">
        <f t="shared" si="1"/>
        <v>1570895</v>
      </c>
      <c r="L43" s="20">
        <f t="shared" si="1"/>
        <v>1885125</v>
      </c>
      <c r="M43" s="20">
        <v>3213225</v>
      </c>
      <c r="N43" s="20">
        <f t="shared" si="1"/>
        <v>3456020</v>
      </c>
      <c r="O43" s="20">
        <v>8</v>
      </c>
      <c r="P43" s="21"/>
      <c r="Q43" s="22"/>
    </row>
    <row r="44" spans="1:18" s="14" customFormat="1" ht="15" customHeight="1">
      <c r="A44" s="15"/>
      <c r="B44" s="25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21"/>
      <c r="Q44" s="27"/>
      <c r="R44" s="26"/>
    </row>
    <row r="45" spans="1:17" s="23" customFormat="1" ht="15" customHeight="1">
      <c r="A45" s="15"/>
      <c r="B45" s="19" t="s">
        <v>41</v>
      </c>
      <c r="C45" s="20"/>
      <c r="D45" s="20">
        <v>71673</v>
      </c>
      <c r="E45" s="20">
        <v>327733</v>
      </c>
      <c r="F45" s="20">
        <v>719750</v>
      </c>
      <c r="G45" s="20">
        <v>781857</v>
      </c>
      <c r="H45" s="21">
        <v>1723</v>
      </c>
      <c r="I45" s="20">
        <v>4245</v>
      </c>
      <c r="J45" s="20">
        <v>66564</v>
      </c>
      <c r="K45" s="20">
        <v>870535</v>
      </c>
      <c r="L45" s="20">
        <v>1103010</v>
      </c>
      <c r="M45" s="20">
        <v>1845006</v>
      </c>
      <c r="N45" s="20">
        <v>1973545</v>
      </c>
      <c r="O45" s="20">
        <f>((N45-M45)/M45)*100</f>
        <v>6.966860812376761</v>
      </c>
      <c r="P45" s="21"/>
      <c r="Q45" s="27"/>
    </row>
    <row r="46" spans="1:17" s="14" customFormat="1" ht="11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8"/>
    </row>
    <row r="47" spans="1:17" s="14" customFormat="1" ht="11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4" customFormat="1" ht="12.75" customHeight="1">
      <c r="A48" s="10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2"/>
      <c r="N48" s="12"/>
      <c r="O48" s="11"/>
      <c r="P48" s="11"/>
      <c r="Q48" s="11"/>
    </row>
    <row r="49" spans="1:17" s="14" customFormat="1" ht="12.75" customHeight="1">
      <c r="A49" s="10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2"/>
      <c r="N49" s="12"/>
      <c r="O49" s="11"/>
      <c r="P49" s="11"/>
      <c r="Q49" s="11"/>
    </row>
    <row r="50" spans="2:17" ht="12.75" customHeight="1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6"/>
      <c r="Q50" s="1"/>
    </row>
    <row r="51" spans="2:17" ht="12.75" customHeight="1"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"/>
      <c r="P51" s="6"/>
      <c r="Q51" s="1"/>
    </row>
    <row r="52" spans="2:17" ht="12.75" customHeight="1"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"/>
      <c r="P52" s="6"/>
      <c r="Q52" s="1"/>
    </row>
    <row r="53" spans="2:17" ht="11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8"/>
      <c r="N53" s="8"/>
      <c r="O53" s="6"/>
      <c r="P53" s="8"/>
      <c r="Q53" s="1"/>
    </row>
    <row r="57" ht="12.75">
      <c r="P57" s="2"/>
    </row>
    <row r="58" ht="12.75">
      <c r="P58" s="5"/>
    </row>
  </sheetData>
  <sheetProtection/>
  <mergeCells count="1">
    <mergeCell ref="A2:Q2"/>
  </mergeCells>
  <printOptions horizontalCentered="1" verticalCentered="1"/>
  <pageMargins left="0" right="0" top="0.2618" bottom="0.5905" header="0.3937" footer="0.1968"/>
  <pageSetup horizontalDpi="600" verticalDpi="600" orientation="portrait" scale="55" r:id="rId1"/>
  <headerFooter alignWithMargins="0">
    <oddFooter>&amp;C&amp;"Serifa Std 45 Light,Regular"&amp;12©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2011-08-31T19:24:20Z</cp:lastPrinted>
  <dcterms:created xsi:type="dcterms:W3CDTF">1999-07-31T13:10:03Z</dcterms:created>
  <dcterms:modified xsi:type="dcterms:W3CDTF">2011-08-31T19:24:50Z</dcterms:modified>
  <cp:category/>
  <cp:version/>
  <cp:contentType/>
  <cp:contentStatus/>
</cp:coreProperties>
</file>