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TitleRegion1.a2.f9.1">'Sheet1'!$A$2</definedName>
    <definedName name="TitleRegion2.h2.m9.1">'Sheet1'!$H$2</definedName>
    <definedName name="TitleRegion3.a11.f18.1">'Sheet1'!$A$11</definedName>
    <definedName name="TitleRegion4.h11.m18.1">'Sheet1'!$H$11</definedName>
    <definedName name="TitleRegion5.a20.f27.1">'Sheet1'!$A$20</definedName>
    <definedName name="TitleRegion6.h20.m27.1">'Sheet1'!$H$20</definedName>
    <definedName name="TitleRegion7.a29.f36.1">'Sheet1'!$A$29</definedName>
    <definedName name="TitleRegion8.h29.m36.1">'Sheet1'!$H$29</definedName>
  </definedNames>
  <calcPr fullCalcOnLoad="1"/>
</workbook>
</file>

<file path=xl/sharedStrings.xml><?xml version="1.0" encoding="utf-8"?>
<sst xmlns="http://schemas.openxmlformats.org/spreadsheetml/2006/main" count="42" uniqueCount="22">
  <si>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</si>
  <si>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</si>
  <si>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</si>
  <si>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</si>
  <si>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</si>
  <si>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</si>
  <si>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</si>
  <si>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</si>
  <si>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</si>
  <si>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</si>
  <si>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</si>
  <si>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</si>
  <si>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</si>
  <si>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(Mean 2.89)</t>
  </si>
  <si>
    <t>(Mean 2.88)</t>
  </si>
  <si>
    <t>(Mean 2.63)</t>
  </si>
  <si>
    <t>(Mean 3.33)</t>
  </si>
  <si>
    <t>(Mean 3.22)</t>
  </si>
  <si>
    <t>(Mean 2.93)</t>
  </si>
  <si>
    <t>(Mean 2.86)</t>
  </si>
  <si>
    <t>(Mean 2.65)</t>
  </si>
  <si>
    <t>End of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</si>
</sst>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:N1"/>
    </sheetView>
  </sheetViews>
  <sheetFormatPr defaultColWidth="0" defaultRowHeight="12.75" zeroHeight="1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10.281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10.28125" style="1" bestFit="1" customWidth="1"/>
    <col min="14" max="14" width="3.00390625" style="1" customWidth="1"/>
    <col min="15" max="16384" width="0" style="1" hidden="1" customWidth="1"/>
  </cols>
  <sheetData>
    <row r="1" spans="1:14" s="14" customFormat="1" ht="42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s="15" customFormat="1" ht="21" customHeight="1">
      <c r="A2" s="17" t="s">
        <v>0</v>
      </c>
      <c r="B2" s="17"/>
      <c r="C2" s="17"/>
      <c r="D2" s="17"/>
      <c r="E2" s="17"/>
      <c r="F2" s="17"/>
      <c r="H2" s="17" t="s">
        <v>7</v>
      </c>
      <c r="I2" s="17"/>
      <c r="J2" s="17"/>
      <c r="K2" s="17"/>
      <c r="L2" s="17"/>
      <c r="M2" s="17"/>
    </row>
    <row r="3" spans="1:12" s="2" customFormat="1" ht="12">
      <c r="A3" s="4" t="s">
        <v>11</v>
      </c>
      <c r="B3" s="5"/>
      <c r="C3" s="4" t="s">
        <v>2</v>
      </c>
      <c r="D3" s="5"/>
      <c r="E3" s="4" t="s">
        <v>1</v>
      </c>
      <c r="F3" s="5"/>
      <c r="G3" s="3"/>
      <c r="H3" s="4" t="s">
        <v>11</v>
      </c>
      <c r="I3" s="5"/>
      <c r="J3" s="4" t="s">
        <v>2</v>
      </c>
      <c r="K3" s="3"/>
      <c r="L3" s="4" t="s">
        <v>1</v>
      </c>
    </row>
    <row r="4" spans="1:12" s="2" customFormat="1" ht="21" customHeight="1">
      <c r="A4" s="3">
        <v>5</v>
      </c>
      <c r="B4" s="3"/>
      <c r="C4" s="6">
        <v>14064</v>
      </c>
      <c r="D4" s="6"/>
      <c r="E4" s="7">
        <f>(C4/C9)*100</f>
        <v>11.215758204075122</v>
      </c>
      <c r="H4" s="3">
        <v>5</v>
      </c>
      <c r="I4" s="3"/>
      <c r="J4" s="6">
        <v>63713</v>
      </c>
      <c r="K4" s="6"/>
      <c r="L4" s="7">
        <f>(J4/J9)*100</f>
        <v>12.558145952253302</v>
      </c>
    </row>
    <row r="5" spans="1:12" s="2" customFormat="1" ht="12">
      <c r="A5" s="3">
        <v>4</v>
      </c>
      <c r="B5" s="3"/>
      <c r="C5" s="6">
        <v>22860</v>
      </c>
      <c r="D5" s="6"/>
      <c r="E5" s="7">
        <f>(C5/C9)*100</f>
        <v>18.23039196140197</v>
      </c>
      <c r="H5" s="3">
        <v>4</v>
      </c>
      <c r="I5" s="3"/>
      <c r="J5" s="6">
        <v>97613</v>
      </c>
      <c r="K5" s="6"/>
      <c r="L5" s="7">
        <f>(J5/J9)*100</f>
        <v>19.24000283831089</v>
      </c>
    </row>
    <row r="6" spans="1:13" s="2" customFormat="1" ht="12">
      <c r="A6" s="3">
        <v>3</v>
      </c>
      <c r="B6" s="3"/>
      <c r="C6" s="6">
        <v>28299</v>
      </c>
      <c r="D6" s="6"/>
      <c r="E6" s="8">
        <f>(C6/C9)*100</f>
        <v>22.567885481877266</v>
      </c>
      <c r="F6" s="9">
        <f>(C4+C5+C6)/C9</f>
        <v>0.5201403564735436</v>
      </c>
      <c r="H6" s="3">
        <v>3</v>
      </c>
      <c r="I6" s="3"/>
      <c r="J6" s="6">
        <v>142620</v>
      </c>
      <c r="K6" s="6"/>
      <c r="L6" s="8">
        <f>(J6/J9)*100</f>
        <v>28.111104102936075</v>
      </c>
      <c r="M6" s="9">
        <f>(J4+J5+J6)/J9</f>
        <v>0.5990925289350026</v>
      </c>
    </row>
    <row r="7" spans="1:12" s="2" customFormat="1" ht="12">
      <c r="A7" s="3">
        <v>2</v>
      </c>
      <c r="B7" s="3"/>
      <c r="C7" s="6">
        <v>25765</v>
      </c>
      <c r="D7" s="6"/>
      <c r="E7" s="7">
        <f>(C7/C9)*100</f>
        <v>20.547071254834723</v>
      </c>
      <c r="H7" s="3">
        <v>2</v>
      </c>
      <c r="I7" s="3"/>
      <c r="J7" s="6">
        <v>112857</v>
      </c>
      <c r="K7" s="6"/>
      <c r="L7" s="7">
        <f>(J7/J9)*100</f>
        <v>22.244670282884986</v>
      </c>
    </row>
    <row r="8" spans="1:12" s="2" customFormat="1" ht="12">
      <c r="A8" s="3">
        <v>1</v>
      </c>
      <c r="B8" s="3"/>
      <c r="C8" s="10">
        <v>34407</v>
      </c>
      <c r="D8" s="10"/>
      <c r="E8" s="7">
        <f>(C8/C9)*100</f>
        <v>27.43889309781092</v>
      </c>
      <c r="H8" s="3">
        <v>1</v>
      </c>
      <c r="I8" s="3"/>
      <c r="J8" s="10">
        <v>90541</v>
      </c>
      <c r="K8" s="10"/>
      <c r="L8" s="7">
        <f>(J8/J9)*100</f>
        <v>17.846076823614744</v>
      </c>
    </row>
    <row r="9" spans="1:13" s="2" customFormat="1" ht="12">
      <c r="A9" s="11"/>
      <c r="B9" s="11"/>
      <c r="C9" s="6">
        <f>SUM(C4:C8)</f>
        <v>125395</v>
      </c>
      <c r="D9" s="6"/>
      <c r="E9" s="7">
        <f>SUM(E4:E8)</f>
        <v>100</v>
      </c>
      <c r="F9" s="2" t="s">
        <v>20</v>
      </c>
      <c r="H9" s="3"/>
      <c r="I9" s="3"/>
      <c r="J9" s="6">
        <f>SUM(J4:J8)</f>
        <v>507344</v>
      </c>
      <c r="K9" s="6"/>
      <c r="L9" s="7">
        <f>SUM(L4:L8)</f>
        <v>100</v>
      </c>
      <c r="M9" s="2" t="s">
        <v>19</v>
      </c>
    </row>
    <row r="10" spans="1:13" s="2" customFormat="1" ht="23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5" customFormat="1" ht="21" customHeight="1">
      <c r="A11" s="17" t="s">
        <v>3</v>
      </c>
      <c r="B11" s="17"/>
      <c r="C11" s="17"/>
      <c r="D11" s="17"/>
      <c r="E11" s="17"/>
      <c r="F11" s="17"/>
      <c r="H11" s="17" t="s">
        <v>4</v>
      </c>
      <c r="I11" s="17"/>
      <c r="J11" s="17"/>
      <c r="K11" s="17"/>
      <c r="L11" s="17"/>
      <c r="M11" s="17"/>
    </row>
    <row r="12" spans="1:13" s="2" customFormat="1" ht="12">
      <c r="A12" s="4" t="s">
        <v>11</v>
      </c>
      <c r="B12" s="5"/>
      <c r="C12" s="4" t="s">
        <v>2</v>
      </c>
      <c r="D12" s="3"/>
      <c r="E12" s="4" t="s">
        <v>1</v>
      </c>
      <c r="F12" s="3"/>
      <c r="G12" s="3"/>
      <c r="H12" s="4" t="s">
        <v>11</v>
      </c>
      <c r="I12" s="5"/>
      <c r="J12" s="4" t="s">
        <v>5</v>
      </c>
      <c r="K12" s="3"/>
      <c r="L12" s="4" t="s">
        <v>1</v>
      </c>
      <c r="M12" s="3"/>
    </row>
    <row r="13" spans="1:12" s="2" customFormat="1" ht="21" customHeight="1">
      <c r="A13" s="3">
        <v>5</v>
      </c>
      <c r="B13" s="3"/>
      <c r="C13" s="6">
        <v>226654</v>
      </c>
      <c r="D13" s="6"/>
      <c r="E13" s="7">
        <f>(C13/C18)*100</f>
        <v>14.392758852358872</v>
      </c>
      <c r="H13" s="3">
        <v>5</v>
      </c>
      <c r="I13" s="3"/>
      <c r="J13" s="6">
        <v>271515</v>
      </c>
      <c r="K13" s="6"/>
      <c r="L13" s="7">
        <f>(J13/J18)*100</f>
        <v>14.55133712165264</v>
      </c>
    </row>
    <row r="14" spans="1:13" s="2" customFormat="1" ht="12">
      <c r="A14" s="3">
        <v>4</v>
      </c>
      <c r="B14" s="3"/>
      <c r="C14" s="6">
        <v>327021</v>
      </c>
      <c r="D14" s="6"/>
      <c r="E14" s="7">
        <f>(C14/C18)*100</f>
        <v>20.766165135657218</v>
      </c>
      <c r="H14" s="3">
        <v>4</v>
      </c>
      <c r="I14" s="3"/>
      <c r="J14" s="6">
        <v>371633</v>
      </c>
      <c r="K14" s="6"/>
      <c r="L14" s="12">
        <f>(J14/J18)*100</f>
        <v>19.916973531963745</v>
      </c>
      <c r="M14" s="13"/>
    </row>
    <row r="15" spans="1:13" s="2" customFormat="1" ht="12">
      <c r="A15" s="3">
        <v>3</v>
      </c>
      <c r="B15" s="3"/>
      <c r="C15" s="6">
        <v>387177</v>
      </c>
      <c r="D15" s="6"/>
      <c r="E15" s="8">
        <f>(C15/C18)*100</f>
        <v>24.586132140530285</v>
      </c>
      <c r="F15" s="9">
        <f>(C13+C14+C15)/C18</f>
        <v>0.5974505612854637</v>
      </c>
      <c r="H15" s="3">
        <v>3</v>
      </c>
      <c r="I15" s="3"/>
      <c r="J15" s="6">
        <v>460601</v>
      </c>
      <c r="K15" s="6"/>
      <c r="L15" s="8">
        <f>(J15/J18)*100</f>
        <v>24.685046607260475</v>
      </c>
      <c r="M15" s="9">
        <f>(J13+J14+J15)/J18</f>
        <v>0.5915335726087686</v>
      </c>
    </row>
    <row r="16" spans="1:12" s="2" customFormat="1" ht="12">
      <c r="A16" s="3">
        <v>2</v>
      </c>
      <c r="B16" s="3"/>
      <c r="C16" s="6">
        <v>378476</v>
      </c>
      <c r="D16" s="6"/>
      <c r="E16" s="7">
        <f>(C16/C18)*100</f>
        <v>24.033609816748776</v>
      </c>
      <c r="H16" s="3">
        <v>2</v>
      </c>
      <c r="I16" s="3"/>
      <c r="J16" s="6">
        <v>386352</v>
      </c>
      <c r="K16" s="6"/>
      <c r="L16" s="7">
        <f>(J16/J18)*100</f>
        <v>20.70581072730693</v>
      </c>
    </row>
    <row r="17" spans="1:12" s="2" customFormat="1" ht="12">
      <c r="A17" s="3">
        <v>1</v>
      </c>
      <c r="B17" s="3"/>
      <c r="C17" s="10">
        <v>255450</v>
      </c>
      <c r="D17" s="10"/>
      <c r="E17" s="7">
        <f>(C17/C18)*100</f>
        <v>16.221334054704855</v>
      </c>
      <c r="H17" s="3">
        <v>1</v>
      </c>
      <c r="I17" s="3"/>
      <c r="J17" s="10">
        <v>375810</v>
      </c>
      <c r="K17" s="10"/>
      <c r="L17" s="7">
        <f>(J17/J18)*100</f>
        <v>20.14083201181621</v>
      </c>
    </row>
    <row r="18" spans="1:13" s="2" customFormat="1" ht="12">
      <c r="A18" s="3"/>
      <c r="B18" s="3"/>
      <c r="C18" s="6">
        <f>SUM(C13:C17)</f>
        <v>1574778</v>
      </c>
      <c r="D18" s="6"/>
      <c r="E18" s="7">
        <f>SUM(E13:E17)</f>
        <v>100.00000000000001</v>
      </c>
      <c r="F18" s="2" t="s">
        <v>18</v>
      </c>
      <c r="H18" s="3"/>
      <c r="I18" s="3"/>
      <c r="J18" s="6">
        <f>SUM(J13:J17)</f>
        <v>1865911</v>
      </c>
      <c r="K18" s="6"/>
      <c r="L18" s="7">
        <f>SUM(L13:L17)</f>
        <v>100</v>
      </c>
      <c r="M18" s="2" t="s">
        <v>14</v>
      </c>
    </row>
    <row r="19" spans="1:14" s="2" customFormat="1" ht="24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3" s="15" customFormat="1" ht="21" customHeight="1">
      <c r="A20" s="17" t="s">
        <v>8</v>
      </c>
      <c r="B20" s="17"/>
      <c r="C20" s="17"/>
      <c r="D20" s="17"/>
      <c r="E20" s="17"/>
      <c r="F20" s="17"/>
      <c r="H20" s="17" t="s">
        <v>9</v>
      </c>
      <c r="I20" s="17"/>
      <c r="J20" s="17"/>
      <c r="K20" s="17"/>
      <c r="L20" s="17"/>
      <c r="M20" s="17"/>
    </row>
    <row r="21" spans="1:12" s="2" customFormat="1" ht="12">
      <c r="A21" s="4" t="s">
        <v>11</v>
      </c>
      <c r="B21" s="5"/>
      <c r="C21" s="4" t="s">
        <v>2</v>
      </c>
      <c r="D21" s="3"/>
      <c r="E21" s="4" t="s">
        <v>1</v>
      </c>
      <c r="F21" s="3"/>
      <c r="G21" s="3"/>
      <c r="H21" s="4" t="s">
        <v>11</v>
      </c>
      <c r="I21" s="5"/>
      <c r="J21" s="4" t="s">
        <v>2</v>
      </c>
      <c r="K21" s="3"/>
      <c r="L21" s="4" t="s">
        <v>1</v>
      </c>
    </row>
    <row r="22" spans="1:12" s="2" customFormat="1" ht="21" customHeight="1">
      <c r="A22" s="3">
        <v>5</v>
      </c>
      <c r="B22" s="3"/>
      <c r="C22" s="6">
        <v>1486</v>
      </c>
      <c r="D22" s="6"/>
      <c r="E22" s="7">
        <f>(C22/C27)*100</f>
        <v>25.700449671393983</v>
      </c>
      <c r="H22" s="3">
        <v>5</v>
      </c>
      <c r="I22" s="3"/>
      <c r="J22" s="6">
        <v>919</v>
      </c>
      <c r="K22" s="6"/>
      <c r="L22" s="7">
        <f>(J22/J27)*100</f>
        <v>15.09279027754968</v>
      </c>
    </row>
    <row r="23" spans="1:12" s="2" customFormat="1" ht="12">
      <c r="A23" s="3">
        <v>4</v>
      </c>
      <c r="B23" s="3"/>
      <c r="C23" s="6">
        <v>1250</v>
      </c>
      <c r="D23" s="6"/>
      <c r="E23" s="7">
        <f>(C23/C27)*100</f>
        <v>21.618817018332756</v>
      </c>
      <c r="H23" s="3">
        <v>4</v>
      </c>
      <c r="I23" s="3"/>
      <c r="J23" s="6">
        <v>1632</v>
      </c>
      <c r="K23" s="6"/>
      <c r="L23" s="7">
        <f>(J23/J27)*100</f>
        <v>26.802430612580064</v>
      </c>
    </row>
    <row r="24" spans="1:13" s="2" customFormat="1" ht="12">
      <c r="A24" s="3">
        <v>3</v>
      </c>
      <c r="B24" s="3"/>
      <c r="C24" s="6">
        <v>1128</v>
      </c>
      <c r="D24" s="6"/>
      <c r="E24" s="8">
        <f>(C24/C27)*100</f>
        <v>19.50882047734348</v>
      </c>
      <c r="F24" s="9">
        <f>(C22+C23+C24)/C27</f>
        <v>0.6682808716707022</v>
      </c>
      <c r="H24" s="3">
        <v>3</v>
      </c>
      <c r="I24" s="3"/>
      <c r="J24" s="6">
        <v>2283</v>
      </c>
      <c r="K24" s="6"/>
      <c r="L24" s="8">
        <f>(J24/J27)*100</f>
        <v>37.493841353259974</v>
      </c>
      <c r="M24" s="9">
        <f>(J22+J23+J24)/J27</f>
        <v>0.7938906224338972</v>
      </c>
    </row>
    <row r="25" spans="1:12" s="2" customFormat="1" ht="12">
      <c r="A25" s="3">
        <v>2</v>
      </c>
      <c r="B25" s="3"/>
      <c r="C25" s="6">
        <v>865</v>
      </c>
      <c r="D25" s="6"/>
      <c r="E25" s="7">
        <f>(C25/C27)*100</f>
        <v>14.960221376686267</v>
      </c>
      <c r="H25" s="3">
        <v>2</v>
      </c>
      <c r="I25" s="3"/>
      <c r="J25" s="6">
        <v>1043</v>
      </c>
      <c r="K25" s="6"/>
      <c r="L25" s="7">
        <f>(J25/J27)*100</f>
        <v>17.129249466250617</v>
      </c>
    </row>
    <row r="26" spans="1:12" s="2" customFormat="1" ht="12">
      <c r="A26" s="3">
        <v>1</v>
      </c>
      <c r="B26" s="3"/>
      <c r="C26" s="10">
        <v>1053</v>
      </c>
      <c r="D26" s="10"/>
      <c r="E26" s="7">
        <f>(C26/C27)*100</f>
        <v>18.211691456243514</v>
      </c>
      <c r="H26" s="3">
        <v>1</v>
      </c>
      <c r="I26" s="3"/>
      <c r="J26" s="10">
        <v>212</v>
      </c>
      <c r="K26" s="10"/>
      <c r="L26" s="7">
        <f>(J26/J27)*100</f>
        <v>3.481688290359665</v>
      </c>
    </row>
    <row r="27" spans="1:13" s="2" customFormat="1" ht="12">
      <c r="A27" s="3"/>
      <c r="B27" s="3"/>
      <c r="C27" s="6">
        <f>SUM(C22:C26)</f>
        <v>5782</v>
      </c>
      <c r="D27" s="6"/>
      <c r="E27" s="7">
        <f>SUM(E22:E26)</f>
        <v>100</v>
      </c>
      <c r="F27" s="2" t="s">
        <v>17</v>
      </c>
      <c r="H27" s="3"/>
      <c r="I27" s="3"/>
      <c r="J27" s="6">
        <f>SUM(J22:J26)</f>
        <v>6089</v>
      </c>
      <c r="K27" s="6"/>
      <c r="L27" s="7">
        <f>SUM(L22:L26)</f>
        <v>100</v>
      </c>
      <c r="M27" s="2" t="s">
        <v>16</v>
      </c>
    </row>
    <row r="28" spans="1:14" s="2" customFormat="1" ht="24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3" s="15" customFormat="1" ht="21" customHeight="1">
      <c r="A29" s="17" t="s">
        <v>6</v>
      </c>
      <c r="B29" s="17"/>
      <c r="C29" s="17"/>
      <c r="D29" s="17"/>
      <c r="E29" s="17"/>
      <c r="F29" s="17"/>
      <c r="H29" s="17" t="s">
        <v>12</v>
      </c>
      <c r="I29" s="17"/>
      <c r="J29" s="17"/>
      <c r="K29" s="17"/>
      <c r="L29" s="17"/>
      <c r="M29" s="17"/>
    </row>
    <row r="30" spans="1:12" s="2" customFormat="1" ht="12">
      <c r="A30" s="4" t="s">
        <v>11</v>
      </c>
      <c r="B30" s="5"/>
      <c r="C30" s="4" t="s">
        <v>2</v>
      </c>
      <c r="D30" s="3"/>
      <c r="E30" s="4" t="s">
        <v>1</v>
      </c>
      <c r="F30" s="3"/>
      <c r="G30" s="3"/>
      <c r="H30" s="4" t="s">
        <v>11</v>
      </c>
      <c r="I30" s="5"/>
      <c r="J30" s="4" t="s">
        <v>2</v>
      </c>
      <c r="K30" s="3"/>
      <c r="L30" s="4" t="s">
        <v>1</v>
      </c>
    </row>
    <row r="31" spans="1:12" s="2" customFormat="1" ht="21" customHeight="1">
      <c r="A31" s="3">
        <v>5</v>
      </c>
      <c r="B31" s="3"/>
      <c r="C31" s="6">
        <v>8911</v>
      </c>
      <c r="D31" s="6"/>
      <c r="E31" s="7">
        <f>(C31/C36)*100</f>
        <v>9.802972464549345</v>
      </c>
      <c r="H31" s="3">
        <v>5</v>
      </c>
      <c r="I31" s="3"/>
      <c r="J31" s="6">
        <v>587262</v>
      </c>
      <c r="K31" s="6"/>
      <c r="L31" s="7">
        <f>(J31/J36)*100</f>
        <v>14.062113883434701</v>
      </c>
    </row>
    <row r="32" spans="1:13" s="2" customFormat="1" ht="12">
      <c r="A32" s="3">
        <v>4</v>
      </c>
      <c r="B32" s="3"/>
      <c r="C32" s="6">
        <v>15551</v>
      </c>
      <c r="D32" s="6"/>
      <c r="E32" s="7">
        <f>(C32/C36)*100</f>
        <v>17.10762257840948</v>
      </c>
      <c r="H32" s="3">
        <v>4</v>
      </c>
      <c r="I32" s="3"/>
      <c r="J32" s="6">
        <v>837560</v>
      </c>
      <c r="K32" s="6"/>
      <c r="L32" s="12">
        <f>(J32/J36)*100</f>
        <v>20.055552894976294</v>
      </c>
      <c r="M32" s="13"/>
    </row>
    <row r="33" spans="1:13" s="2" customFormat="1" ht="12">
      <c r="A33" s="3">
        <v>3</v>
      </c>
      <c r="B33" s="3"/>
      <c r="C33" s="6">
        <v>21881</v>
      </c>
      <c r="D33" s="6"/>
      <c r="E33" s="8">
        <f>(C33/C36)*100</f>
        <v>24.07124234056831</v>
      </c>
      <c r="F33" s="9">
        <f>(C31+C32+C33)/C36</f>
        <v>0.5098183738352713</v>
      </c>
      <c r="H33" s="3">
        <v>3</v>
      </c>
      <c r="I33" s="3"/>
      <c r="J33" s="6">
        <v>1043989</v>
      </c>
      <c r="K33" s="6"/>
      <c r="L33" s="8">
        <f>(J33/J36)*100</f>
        <v>24.998539341985538</v>
      </c>
      <c r="M33" s="9">
        <f>(J31+J32+J33)/J36</f>
        <v>0.5911620612039653</v>
      </c>
    </row>
    <row r="34" spans="1:12" s="2" customFormat="1" ht="12">
      <c r="A34" s="3">
        <v>2</v>
      </c>
      <c r="B34" s="3"/>
      <c r="C34" s="6">
        <v>21794</v>
      </c>
      <c r="D34" s="6"/>
      <c r="E34" s="7">
        <f>(C34/C36)*100</f>
        <v>23.975533822510204</v>
      </c>
      <c r="H34" s="3">
        <v>2</v>
      </c>
      <c r="I34" s="3"/>
      <c r="J34" s="6">
        <v>927152</v>
      </c>
      <c r="K34" s="6"/>
      <c r="L34" s="7">
        <f>(J34/J36)*100</f>
        <v>22.200852449595327</v>
      </c>
    </row>
    <row r="35" spans="1:12" s="2" customFormat="1" ht="12">
      <c r="A35" s="3">
        <v>1</v>
      </c>
      <c r="B35" s="3"/>
      <c r="C35" s="10">
        <v>22764</v>
      </c>
      <c r="D35" s="10"/>
      <c r="E35" s="7">
        <f>(C35/C36)*100</f>
        <v>25.042628793962663</v>
      </c>
      <c r="H35" s="3">
        <v>1</v>
      </c>
      <c r="I35" s="3"/>
      <c r="J35" s="10">
        <v>780237</v>
      </c>
      <c r="K35" s="10"/>
      <c r="L35" s="7">
        <f>(J35/J36)*100</f>
        <v>18.68294143000814</v>
      </c>
    </row>
    <row r="36" spans="1:13" s="2" customFormat="1" ht="12">
      <c r="A36" s="3"/>
      <c r="B36" s="3"/>
      <c r="C36" s="6">
        <f>SUM(C31:C35)</f>
        <v>90901</v>
      </c>
      <c r="D36" s="6"/>
      <c r="E36" s="7">
        <f>SUM(E31:E35)</f>
        <v>100</v>
      </c>
      <c r="F36" s="2" t="s">
        <v>15</v>
      </c>
      <c r="H36" s="3"/>
      <c r="I36" s="3"/>
      <c r="J36" s="6">
        <f>SUM(J31:J35)</f>
        <v>4176200</v>
      </c>
      <c r="K36" s="6"/>
      <c r="L36" s="7">
        <f>SUM(L31:L35)</f>
        <v>100</v>
      </c>
      <c r="M36" s="2" t="s">
        <v>13</v>
      </c>
    </row>
    <row r="37" s="2" customFormat="1" ht="12">
      <c r="A37" s="16" t="s">
        <v>21</v>
      </c>
    </row>
    <row r="38" s="2" customFormat="1" ht="12" hidden="1"/>
    <row r="39" s="2" customFormat="1" ht="12" hidden="1"/>
    <row r="40" s="2" customFormat="1" ht="12" hidden="1"/>
    <row r="41" s="2" customFormat="1" ht="12" hidden="1"/>
    <row r="42" ht="12" hidden="1"/>
    <row r="43" ht="12" hidden="1"/>
    <row r="44" ht="12" hidden="1"/>
    <row r="45" ht="12" hidden="1"/>
    <row r="46" ht="12"/>
  </sheetData>
  <sheetProtection/>
  <mergeCells count="12">
    <mergeCell ref="A1:N1"/>
    <mergeCell ref="A10:M10"/>
    <mergeCell ref="A19:N19"/>
    <mergeCell ref="A28:N28"/>
    <mergeCell ref="A2:F2"/>
    <mergeCell ref="H2:M2"/>
    <mergeCell ref="A11:F11"/>
    <mergeCell ref="H11:M11"/>
    <mergeCell ref="A20:F20"/>
    <mergeCell ref="H20:M20"/>
    <mergeCell ref="A29:F29"/>
    <mergeCell ref="H29:M29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Light,Regular"&amp;9©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Distribution</dc:title>
  <dc:subject>AP</dc:subject>
  <dc:creator>E T S</dc:creator>
  <cp:keywords/>
  <dc:description/>
  <cp:lastModifiedBy>Windows SOE Manager</cp:lastModifiedBy>
  <cp:lastPrinted>2012-08-30T17:25:20Z</cp:lastPrinted>
  <dcterms:created xsi:type="dcterms:W3CDTF">1999-07-31T14:39:54Z</dcterms:created>
  <dcterms:modified xsi:type="dcterms:W3CDTF">2014-11-25T14:36:59Z</dcterms:modified>
  <cp:category/>
  <cp:version/>
  <cp:contentType/>
  <cp:contentStatus/>
</cp:coreProperties>
</file>