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<sst xmlns="http://schemas.openxmlformats.org/spreadsheetml/2006/main" count="42" uniqueCount="22">
  <si>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    </t>
  </si>
  <si>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</si>
  <si>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</si>
  <si>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</si>
  <si>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</si>
  <si>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</si>
  <si>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</si>
  <si>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</si>
  <si>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</si>
  <si>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</si>
  <si>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</si>
  <si>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</si>
  <si>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</si>
  <si>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</si>
  <si>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(Mean 2.91)</t>
  </si>
  <si>
    <t>(Mean 2.63)</t>
  </si>
  <si>
    <t>(Mean 2.89)</t>
  </si>
  <si>
    <t>(Mean 2.97)</t>
  </si>
  <si>
    <t>(Mean 2.88)</t>
  </si>
  <si>
    <t>(Mean 3.13)</t>
  </si>
  <si>
    <t>(Mean 3.14)</t>
  </si>
  <si>
    <t>(Mean 2.62)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</si>
</sst>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3">
      <selection activeCell="E20" sqref="E20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1</v>
      </c>
      <c r="D4" s="16"/>
      <c r="E4" s="16"/>
      <c r="J4" s="16" t="s">
        <v>8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12</v>
      </c>
      <c r="B6" s="6"/>
      <c r="C6" s="5" t="s">
        <v>3</v>
      </c>
      <c r="D6" s="6"/>
      <c r="E6" s="5" t="s">
        <v>2</v>
      </c>
      <c r="F6" s="6"/>
      <c r="G6" s="4"/>
      <c r="H6" s="5" t="s">
        <v>12</v>
      </c>
      <c r="I6" s="6"/>
      <c r="J6" s="5" t="s">
        <v>3</v>
      </c>
      <c r="K6" s="4"/>
      <c r="L6" s="5" t="s">
        <v>2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11041</v>
      </c>
      <c r="D8" s="7"/>
      <c r="E8" s="8">
        <f>(C8/C13)*100</f>
        <v>11.948229030268271</v>
      </c>
      <c r="H8" s="4">
        <v>5</v>
      </c>
      <c r="I8" s="4"/>
      <c r="J8" s="7">
        <v>60182</v>
      </c>
      <c r="K8" s="7"/>
      <c r="L8" s="8">
        <f>(J8/J13)*100</f>
        <v>14.073447014695015</v>
      </c>
    </row>
    <row r="9" spans="1:12" s="3" customFormat="1" ht="12">
      <c r="A9" s="4">
        <v>4</v>
      </c>
      <c r="B9" s="4"/>
      <c r="C9" s="7">
        <v>15767</v>
      </c>
      <c r="D9" s="7"/>
      <c r="E9" s="8">
        <f>(C9/C13)*100</f>
        <v>17.062560195656175</v>
      </c>
      <c r="H9" s="4">
        <v>4</v>
      </c>
      <c r="I9" s="4"/>
      <c r="J9" s="7">
        <v>81290</v>
      </c>
      <c r="K9" s="7"/>
      <c r="L9" s="8">
        <f>(J9/J13)*100</f>
        <v>19.009512941154462</v>
      </c>
    </row>
    <row r="10" spans="1:13" s="3" customFormat="1" ht="12">
      <c r="A10" s="4">
        <v>3</v>
      </c>
      <c r="B10" s="4"/>
      <c r="C10" s="7">
        <v>19455</v>
      </c>
      <c r="D10" s="7"/>
      <c r="E10" s="9">
        <f>(C10/C13)*100</f>
        <v>21.053599835510298</v>
      </c>
      <c r="F10" s="10">
        <f>(C8+C9+C10)/C13</f>
        <v>0.5006438906143474</v>
      </c>
      <c r="H10" s="4">
        <v>3</v>
      </c>
      <c r="I10" s="4"/>
      <c r="J10" s="7">
        <v>114275</v>
      </c>
      <c r="K10" s="7"/>
      <c r="L10" s="9">
        <f>(J10/J13)*100</f>
        <v>26.722992881663505</v>
      </c>
      <c r="M10" s="10">
        <f>(J8+J9+J10)/J13</f>
        <v>0.5980595283751298</v>
      </c>
    </row>
    <row r="11" spans="1:12" s="3" customFormat="1" ht="12">
      <c r="A11" s="4">
        <v>2</v>
      </c>
      <c r="B11" s="4"/>
      <c r="C11" s="7">
        <v>19033</v>
      </c>
      <c r="D11" s="7"/>
      <c r="E11" s="8">
        <f>(C11/C13)*100</f>
        <v>20.59692447541853</v>
      </c>
      <c r="H11" s="4">
        <v>2</v>
      </c>
      <c r="I11" s="4"/>
      <c r="J11" s="7">
        <v>92933</v>
      </c>
      <c r="K11" s="7"/>
      <c r="L11" s="8">
        <f>(J11/J13)*100</f>
        <v>21.732206497235914</v>
      </c>
    </row>
    <row r="12" spans="1:12" s="3" customFormat="1" ht="12">
      <c r="A12" s="4">
        <v>1</v>
      </c>
      <c r="B12" s="4"/>
      <c r="C12" s="11">
        <v>27111</v>
      </c>
      <c r="D12" s="11"/>
      <c r="E12" s="8">
        <f>(C12/C13)*100</f>
        <v>29.33868646314673</v>
      </c>
      <c r="H12" s="4">
        <v>1</v>
      </c>
      <c r="I12" s="4"/>
      <c r="J12" s="11">
        <v>78948</v>
      </c>
      <c r="K12" s="11"/>
      <c r="L12" s="8">
        <f>(J12/J13)*100</f>
        <v>18.461840665251106</v>
      </c>
    </row>
    <row r="13" spans="1:13" s="3" customFormat="1" ht="12">
      <c r="A13" s="12"/>
      <c r="B13" s="12"/>
      <c r="C13" s="7">
        <f>SUM(C8:C12)</f>
        <v>92407</v>
      </c>
      <c r="D13" s="7"/>
      <c r="E13" s="8">
        <f>SUM(E8:E12)</f>
        <v>100</v>
      </c>
      <c r="F13" s="3" t="s">
        <v>21</v>
      </c>
      <c r="H13" s="4"/>
      <c r="I13" s="4"/>
      <c r="J13" s="7">
        <f>SUM(J8:J12)</f>
        <v>427628</v>
      </c>
      <c r="K13" s="7"/>
      <c r="L13" s="8">
        <f>SUM(L8:L12)</f>
        <v>99.99999999999999</v>
      </c>
      <c r="M13" s="3" t="s">
        <v>16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4</v>
      </c>
      <c r="D16" s="16"/>
      <c r="E16" s="16"/>
      <c r="H16" s="4"/>
      <c r="I16" s="4"/>
      <c r="J16" s="16" t="s">
        <v>5</v>
      </c>
      <c r="K16" s="16"/>
      <c r="L16" s="16"/>
    </row>
    <row r="17" spans="1:13" s="3" customFormat="1" ht="12">
      <c r="A17" s="5" t="s">
        <v>12</v>
      </c>
      <c r="B17" s="6"/>
      <c r="C17" s="5" t="s">
        <v>3</v>
      </c>
      <c r="D17" s="4"/>
      <c r="E17" s="5" t="s">
        <v>2</v>
      </c>
      <c r="F17" s="4"/>
      <c r="G17" s="4"/>
      <c r="H17" s="5" t="s">
        <v>12</v>
      </c>
      <c r="I17" s="6"/>
      <c r="J17" s="5" t="s">
        <v>6</v>
      </c>
      <c r="K17" s="4"/>
      <c r="L17" s="5" t="s">
        <v>2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226756</v>
      </c>
      <c r="D19" s="7"/>
      <c r="E19" s="8">
        <f>(C19/C24)*100</f>
        <v>16.26343266614979</v>
      </c>
      <c r="H19" s="4">
        <v>5</v>
      </c>
      <c r="I19" s="4"/>
      <c r="J19" s="7">
        <v>268459</v>
      </c>
      <c r="K19" s="7"/>
      <c r="L19" s="8">
        <f>(J19/J24)*100</f>
        <v>15.586351122098376</v>
      </c>
    </row>
    <row r="20" spans="1:13" s="3" customFormat="1" ht="12">
      <c r="A20" s="4">
        <v>4</v>
      </c>
      <c r="B20" s="4"/>
      <c r="C20" s="7">
        <v>294243</v>
      </c>
      <c r="D20" s="7"/>
      <c r="E20" s="8">
        <f>(C20/C24)*100</f>
        <v>21.103746837948776</v>
      </c>
      <c r="H20" s="4">
        <v>4</v>
      </c>
      <c r="I20" s="4"/>
      <c r="J20" s="7">
        <v>340172</v>
      </c>
      <c r="K20" s="7"/>
      <c r="L20" s="13">
        <f>(J20/J24)*100</f>
        <v>19.749906815962394</v>
      </c>
      <c r="M20" s="14"/>
    </row>
    <row r="21" spans="1:13" s="3" customFormat="1" ht="12">
      <c r="A21" s="4">
        <v>3</v>
      </c>
      <c r="B21" s="4"/>
      <c r="C21" s="7">
        <v>326351</v>
      </c>
      <c r="D21" s="7"/>
      <c r="E21" s="9">
        <f>(C21/C24)*100</f>
        <v>23.406602312753133</v>
      </c>
      <c r="F21" s="10">
        <f>(C19+C20+C21)/C24</f>
        <v>0.607737818168517</v>
      </c>
      <c r="H21" s="4">
        <v>3</v>
      </c>
      <c r="I21" s="4"/>
      <c r="J21" s="7">
        <v>400724</v>
      </c>
      <c r="K21" s="7"/>
      <c r="L21" s="9">
        <f>(J21/J24)*100</f>
        <v>23.265470582292828</v>
      </c>
      <c r="M21" s="10">
        <f>(J19+J20+J21)/J24</f>
        <v>0.586017285203536</v>
      </c>
    </row>
    <row r="22" spans="1:12" s="3" customFormat="1" ht="12">
      <c r="A22" s="4">
        <v>2</v>
      </c>
      <c r="B22" s="4"/>
      <c r="C22" s="7">
        <v>309152</v>
      </c>
      <c r="D22" s="7"/>
      <c r="E22" s="8">
        <f>(C22/C24)*100</f>
        <v>22.173052689258675</v>
      </c>
      <c r="H22" s="4">
        <v>2</v>
      </c>
      <c r="I22" s="4"/>
      <c r="J22" s="7">
        <v>341435</v>
      </c>
      <c r="K22" s="7"/>
      <c r="L22" s="8">
        <f>(J22/J24)*100</f>
        <v>19.823234815646558</v>
      </c>
    </row>
    <row r="23" spans="1:12" s="3" customFormat="1" ht="12">
      <c r="A23" s="4">
        <v>1</v>
      </c>
      <c r="B23" s="4"/>
      <c r="C23" s="11">
        <v>237767</v>
      </c>
      <c r="D23" s="11"/>
      <c r="E23" s="8">
        <f>(C23/C24)*100</f>
        <v>17.05316549388963</v>
      </c>
      <c r="H23" s="4">
        <v>1</v>
      </c>
      <c r="I23" s="4"/>
      <c r="J23" s="11">
        <v>371608</v>
      </c>
      <c r="K23" s="11"/>
      <c r="L23" s="8">
        <f>(J23/J24)*100</f>
        <v>21.575036663999843</v>
      </c>
    </row>
    <row r="24" spans="1:13" s="3" customFormat="1" ht="12">
      <c r="A24" s="4"/>
      <c r="B24" s="4"/>
      <c r="C24" s="7">
        <f>SUM(C19:C23)</f>
        <v>1394269</v>
      </c>
      <c r="D24" s="7"/>
      <c r="E24" s="8">
        <f>SUM(E19:E23)</f>
        <v>100</v>
      </c>
      <c r="F24" s="3" t="s">
        <v>17</v>
      </c>
      <c r="H24" s="4"/>
      <c r="I24" s="4"/>
      <c r="J24" s="7">
        <f>SUM(J19:J23)</f>
        <v>1722398</v>
      </c>
      <c r="K24" s="7"/>
      <c r="L24" s="8">
        <f>SUM(L19:L23)</f>
        <v>100</v>
      </c>
      <c r="M24" s="3" t="s">
        <v>18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9</v>
      </c>
      <c r="D27" s="16"/>
      <c r="E27" s="16"/>
      <c r="F27" s="16"/>
      <c r="H27" s="4"/>
      <c r="I27" s="4"/>
      <c r="J27" s="16" t="s">
        <v>10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12</v>
      </c>
      <c r="B29" s="6"/>
      <c r="C29" s="5" t="s">
        <v>3</v>
      </c>
      <c r="D29" s="4"/>
      <c r="E29" s="5" t="s">
        <v>2</v>
      </c>
      <c r="F29" s="4"/>
      <c r="G29" s="4"/>
      <c r="H29" s="5" t="s">
        <v>12</v>
      </c>
      <c r="I29" s="6"/>
      <c r="J29" s="5" t="s">
        <v>3</v>
      </c>
      <c r="K29" s="4"/>
      <c r="L29" s="5" t="s">
        <v>2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1569</v>
      </c>
      <c r="D31" s="7"/>
      <c r="E31" s="8">
        <f>(C31/C36)*100</f>
        <v>25.28198517563648</v>
      </c>
      <c r="H31" s="4">
        <v>5</v>
      </c>
      <c r="I31" s="4"/>
      <c r="J31" s="7">
        <v>933</v>
      </c>
      <c r="K31" s="7"/>
      <c r="L31" s="8">
        <f>(J31/J36)*100</f>
        <v>17.16335540838852</v>
      </c>
    </row>
    <row r="32" spans="1:12" s="3" customFormat="1" ht="12">
      <c r="A32" s="4">
        <v>4</v>
      </c>
      <c r="B32" s="4"/>
      <c r="C32" s="7">
        <v>1215</v>
      </c>
      <c r="D32" s="7"/>
      <c r="E32" s="8">
        <f>(C32/C36)*100</f>
        <v>19.57782790847567</v>
      </c>
      <c r="H32" s="4">
        <v>4</v>
      </c>
      <c r="I32" s="4"/>
      <c r="J32" s="7">
        <v>1376</v>
      </c>
      <c r="K32" s="7"/>
      <c r="L32" s="8">
        <f>(J32/J36)*100</f>
        <v>25.312729948491537</v>
      </c>
    </row>
    <row r="33" spans="1:13" s="3" customFormat="1" ht="12">
      <c r="A33" s="4">
        <v>3</v>
      </c>
      <c r="B33" s="4"/>
      <c r="C33" s="7">
        <v>1173</v>
      </c>
      <c r="D33" s="7"/>
      <c r="E33" s="9">
        <f>(C33/C36)*100</f>
        <v>18.901063486948114</v>
      </c>
      <c r="F33" s="10">
        <f>(C31+C32+C33)/C36</f>
        <v>0.6376087657106027</v>
      </c>
      <c r="H33" s="4">
        <v>3</v>
      </c>
      <c r="I33" s="4"/>
      <c r="J33" s="7">
        <v>1354</v>
      </c>
      <c r="K33" s="7"/>
      <c r="L33" s="9">
        <f>(J33/J36)*100</f>
        <v>24.90802060338484</v>
      </c>
      <c r="M33" s="10">
        <f>(J31+J32+J33)/J36</f>
        <v>0.6738410596026491</v>
      </c>
    </row>
    <row r="34" spans="1:12" s="3" customFormat="1" ht="12">
      <c r="A34" s="4">
        <v>2</v>
      </c>
      <c r="B34" s="4"/>
      <c r="C34" s="7">
        <v>926</v>
      </c>
      <c r="D34" s="7"/>
      <c r="E34" s="8">
        <f>(C34/C36)*100</f>
        <v>14.921044150821785</v>
      </c>
      <c r="H34" s="4">
        <v>2</v>
      </c>
      <c r="I34" s="4"/>
      <c r="J34" s="7">
        <v>1071</v>
      </c>
      <c r="K34" s="7"/>
      <c r="L34" s="8">
        <f>(J34/J36)*100</f>
        <v>19.70198675496689</v>
      </c>
    </row>
    <row r="35" spans="1:12" s="3" customFormat="1" ht="12">
      <c r="A35" s="4">
        <v>1</v>
      </c>
      <c r="B35" s="4"/>
      <c r="C35" s="11">
        <v>1323</v>
      </c>
      <c r="D35" s="11"/>
      <c r="E35" s="8">
        <f>(C35/C36)*100</f>
        <v>21.31807927811795</v>
      </c>
      <c r="H35" s="4">
        <v>1</v>
      </c>
      <c r="I35" s="4"/>
      <c r="J35" s="11">
        <v>702</v>
      </c>
      <c r="K35" s="11"/>
      <c r="L35" s="8">
        <f>(J35/J36)*100</f>
        <v>12.91390728476821</v>
      </c>
    </row>
    <row r="36" spans="1:13" s="3" customFormat="1" ht="12">
      <c r="A36" s="4"/>
      <c r="B36" s="4"/>
      <c r="C36" s="7">
        <f>SUM(C31:C35)</f>
        <v>6206</v>
      </c>
      <c r="D36" s="7"/>
      <c r="E36" s="8">
        <f>SUM(E31:E35)</f>
        <v>100</v>
      </c>
      <c r="F36" s="3" t="s">
        <v>19</v>
      </c>
      <c r="H36" s="4"/>
      <c r="I36" s="4"/>
      <c r="J36" s="7">
        <f>SUM(J31:J35)</f>
        <v>5436</v>
      </c>
      <c r="K36" s="7"/>
      <c r="L36" s="8">
        <f>SUM(L31:L35)</f>
        <v>100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7</v>
      </c>
      <c r="D39" s="16"/>
      <c r="E39" s="16"/>
      <c r="F39" s="3" t="s">
        <v>0</v>
      </c>
      <c r="H39" s="4"/>
      <c r="I39" s="4"/>
      <c r="J39" s="16" t="s">
        <v>13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12</v>
      </c>
      <c r="B41" s="6"/>
      <c r="C41" s="5" t="s">
        <v>3</v>
      </c>
      <c r="D41" s="4"/>
      <c r="E41" s="5" t="s">
        <v>2</v>
      </c>
      <c r="F41" s="4"/>
      <c r="G41" s="4"/>
      <c r="H41" s="5" t="s">
        <v>12</v>
      </c>
      <c r="I41" s="6"/>
      <c r="J41" s="5" t="s">
        <v>3</v>
      </c>
      <c r="K41" s="4"/>
      <c r="L41" s="5" t="s">
        <v>2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5627</v>
      </c>
      <c r="D43" s="7"/>
      <c r="E43" s="8">
        <f>(C43/C48)*100</f>
        <v>11.239837804366498</v>
      </c>
      <c r="H43" s="4">
        <v>5</v>
      </c>
      <c r="I43" s="4"/>
      <c r="J43" s="7">
        <v>574567</v>
      </c>
      <c r="K43" s="7"/>
      <c r="L43" s="8">
        <f>(J43/J48)*100</f>
        <v>15.53552651181982</v>
      </c>
    </row>
    <row r="44" spans="1:13" s="3" customFormat="1" ht="12">
      <c r="A44" s="4">
        <v>4</v>
      </c>
      <c r="B44" s="4"/>
      <c r="C44" s="7">
        <v>8449</v>
      </c>
      <c r="D44" s="7"/>
      <c r="E44" s="8">
        <f>(C44/C48)*100</f>
        <v>16.876735313504984</v>
      </c>
      <c r="H44" s="4">
        <v>4</v>
      </c>
      <c r="I44" s="4"/>
      <c r="J44" s="7">
        <v>742512</v>
      </c>
      <c r="K44" s="7"/>
      <c r="L44" s="13">
        <f>(J44/J48)*100</f>
        <v>20.07653565440472</v>
      </c>
      <c r="M44" s="14"/>
    </row>
    <row r="45" spans="1:13" s="3" customFormat="1" ht="12">
      <c r="A45" s="4">
        <v>3</v>
      </c>
      <c r="B45" s="4"/>
      <c r="C45" s="7">
        <v>11061</v>
      </c>
      <c r="D45" s="7"/>
      <c r="E45" s="9">
        <f>(C45/C48)*100</f>
        <v>22.09416135669057</v>
      </c>
      <c r="F45" s="10">
        <f>(C43+C44+C45)/C48</f>
        <v>0.5021073447456205</v>
      </c>
      <c r="H45" s="4">
        <v>3</v>
      </c>
      <c r="I45" s="4"/>
      <c r="J45" s="7">
        <v>874393</v>
      </c>
      <c r="K45" s="7"/>
      <c r="L45" s="9">
        <f>(J45/J48)*100</f>
        <v>23.642422264504688</v>
      </c>
      <c r="M45" s="10">
        <f>(J43+J44+J45)/J48</f>
        <v>0.5925448443072923</v>
      </c>
    </row>
    <row r="46" spans="1:12" s="3" customFormat="1" ht="12">
      <c r="A46" s="4">
        <v>2</v>
      </c>
      <c r="B46" s="4"/>
      <c r="C46" s="7">
        <v>11730</v>
      </c>
      <c r="D46" s="7"/>
      <c r="E46" s="8">
        <f>(C46/C48)*100</f>
        <v>23.430477598226236</v>
      </c>
      <c r="H46" s="4">
        <v>2</v>
      </c>
      <c r="I46" s="4"/>
      <c r="J46" s="7">
        <v>776280</v>
      </c>
      <c r="K46" s="7"/>
      <c r="L46" s="8">
        <f>(J46/J48)*100</f>
        <v>20.989577404542008</v>
      </c>
    </row>
    <row r="47" spans="1:12" s="3" customFormat="1" ht="12">
      <c r="A47" s="4">
        <v>1</v>
      </c>
      <c r="B47" s="4"/>
      <c r="C47" s="11">
        <v>13196</v>
      </c>
      <c r="D47" s="11"/>
      <c r="E47" s="8">
        <f>(C47/C48)*100</f>
        <v>26.358787927211715</v>
      </c>
      <c r="H47" s="4">
        <v>1</v>
      </c>
      <c r="I47" s="4"/>
      <c r="J47" s="11">
        <v>730655</v>
      </c>
      <c r="K47" s="11"/>
      <c r="L47" s="8">
        <f>(J47/J48)*100</f>
        <v>19.75593816472876</v>
      </c>
    </row>
    <row r="48" spans="1:13" s="3" customFormat="1" ht="12">
      <c r="A48" s="4"/>
      <c r="B48" s="4"/>
      <c r="C48" s="7">
        <f>SUM(C43:C47)</f>
        <v>50063</v>
      </c>
      <c r="D48" s="7"/>
      <c r="E48" s="8">
        <f>SUM(E43:E47)</f>
        <v>100</v>
      </c>
      <c r="F48" s="3" t="s">
        <v>15</v>
      </c>
      <c r="H48" s="4"/>
      <c r="I48" s="4"/>
      <c r="J48" s="7">
        <f>SUM(J43:J47)</f>
        <v>3698407</v>
      </c>
      <c r="K48" s="7"/>
      <c r="L48" s="8">
        <f>SUM(L43:L47)</f>
        <v>100</v>
      </c>
      <c r="M48" s="3" t="s">
        <v>14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sheetProtection/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Light,Regular"&amp;9© 2012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Krajewski, Nicole</cp:lastModifiedBy>
  <cp:lastPrinted>2012-08-30T17:25:20Z</cp:lastPrinted>
  <dcterms:created xsi:type="dcterms:W3CDTF">1999-07-31T14:39:54Z</dcterms:created>
  <dcterms:modified xsi:type="dcterms:W3CDTF">2012-08-30T17:25:29Z</dcterms:modified>
  <cp:category/>
  <cp:version/>
  <cp:contentType/>
  <cp:contentStatus/>
</cp:coreProperties>
</file>