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<sst xmlns="http://schemas.openxmlformats.org/spreadsheetml/2006/main" count="96" uniqueCount="87">
  <si>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</si>
  <si>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</si>
  <si>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</si>
  <si>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</si>
  <si>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</si>
  <si>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</si>
  <si>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</si>
  <si>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</si>
  <si>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</si>
  <si>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</si>
  <si>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</si>
  <si>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</si>
  <si>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>AP Grades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</si>
  <si>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</si>
  <si>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</si>
  <si>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</si>
  <si>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</si>
  <si>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</si>
  <si>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</si>
  <si>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</si>
  <si>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</si>
  <si>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</si>
  <si>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</si>
  <si>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</si>
  <si>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</si>
  <si>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</si>
  <si>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</si>
  <si>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</si>
  <si>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</si>
  <si>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</si>
  <si>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</si>
  <si>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</si>
  <si>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</si>
  <si>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</si>
  <si>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</si>
  <si>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</si>
  <si>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</si>
  <si>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</si>
  <si>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</si>
  <si>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</si>
  <si>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</si>
  <si>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</si>
  <si>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</si>
  <si>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</si>
  <si>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</si>
  <si>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</si>
  <si>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</si>
  <si>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</si>
  <si>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</si>
  <si>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</si>
  <si>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</si>
  <si>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</si>
  <si>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</si>
  <si>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</si>
  <si>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</si>
  <si>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</si>
  <si>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</si>
  <si>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</si>
  <si>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</si>
  <si>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</si>
  <si>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</si>
  <si>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</si>
  <si>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</si>
  <si>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</si>
  <si>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</si>
  <si>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</si>
  <si>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</si>
  <si>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</si>
  <si>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</si>
  <si>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</si>
  <si>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</si>
  <si>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</si>
  <si>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</si>
  <si>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</si>
  <si>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</si>
  <si>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</si>
  <si>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</si>
  <si>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</si>
  <si>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</si>
  <si>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</si>
  <si>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</si>
  <si>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</si>
  <si>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</si>
  <si>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</si>
  <si>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</si>
  <si>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</si>
  <si>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COLLEGE REPORT OF AP EXAMINATIONS 2006-2007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</si>
</sst>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Continuous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2" borderId="0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quotePrefix="1">
      <alignment horizontal="right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2" borderId="0" xfId="0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 wrapText="1"/>
    </xf>
    <xf numFmtId="0" fontId="7" fillId="2" borderId="0" xfId="0" applyFont="1" applyFill="1" applyBorder="1" applyAlignment="1" quotePrefix="1">
      <alignment horizontal="right" wrapText="1"/>
    </xf>
    <xf numFmtId="3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 quotePrefix="1">
      <alignment horizontal="centerContinuous"/>
    </xf>
    <xf numFmtId="0" fontId="10" fillId="2" borderId="0" xfId="0" applyFont="1" applyFill="1" applyBorder="1" applyAlignment="1" quotePrefix="1">
      <alignment horizontal="centerContinuous"/>
    </xf>
    <xf numFmtId="3" fontId="7" fillId="2" borderId="0" xfId="0" applyNumberFormat="1" applyFont="1" applyFill="1" applyBorder="1" applyAlignment="1">
      <alignment horizontal="right"/>
    </xf>
    <xf numFmtId="3" fontId="7" fillId="2" borderId="0" xfId="15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7" fillId="2" borderId="0" xfId="0" applyFont="1" applyFill="1" applyBorder="1" applyAlignment="1" quotePrefix="1">
      <alignment horizontal="left"/>
    </xf>
    <xf numFmtId="3" fontId="7" fillId="2" borderId="0" xfId="0" applyNumberFormat="1" applyFont="1" applyFill="1" applyBorder="1" applyAlignment="1">
      <alignment horizontal="center"/>
    </xf>
    <xf numFmtId="3" fontId="7" fillId="2" borderId="0" xfId="15" applyNumberFormat="1" applyFont="1" applyFill="1" applyBorder="1" applyAlignment="1">
      <alignment horizontal="center"/>
    </xf>
    <xf numFmtId="173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2"/>
  <sheetViews>
    <sheetView tabSelected="1" workbookViewId="0" topLeftCell="A1">
      <selection activeCell="H66" sqref="H66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9" customWidth="1"/>
    <col min="4" max="4" width="4.5546875" style="8" customWidth="1"/>
    <col min="5" max="5" width="6.10546875" style="14" customWidth="1"/>
    <col min="6" max="6" width="6.10546875" style="14" bestFit="1" customWidth="1"/>
    <col min="7" max="7" width="5.21484375" style="3" customWidth="1"/>
    <col min="8" max="8" width="4.88671875" style="8" customWidth="1"/>
    <col min="9" max="9" width="5.3359375" style="3" customWidth="1"/>
    <col min="10" max="10" width="3.6640625" style="3" customWidth="1"/>
    <col min="11" max="11" width="5.6640625" style="11" customWidth="1"/>
    <col min="12" max="12" width="1.66796875" style="11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23.2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>
      <c r="A4" s="68" t="s">
        <v>86</v>
      </c>
      <c r="B4" s="7"/>
      <c r="C4" s="15"/>
      <c r="D4" s="7"/>
      <c r="E4" s="12"/>
      <c r="F4" s="12"/>
      <c r="G4" s="7"/>
      <c r="H4" s="7"/>
      <c r="I4" s="7"/>
      <c r="J4" s="7"/>
      <c r="K4" s="12"/>
      <c r="L4" s="12"/>
      <c r="M4" s="7"/>
      <c r="N4" s="7"/>
      <c r="O4" s="7"/>
      <c r="P4" s="7"/>
      <c r="Q4" s="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13" s="18" customFormat="1" ht="18.75" customHeight="1">
      <c r="C5" s="19"/>
      <c r="D5" s="20"/>
      <c r="E5" s="21"/>
      <c r="F5" s="21"/>
      <c r="H5" s="20"/>
      <c r="K5" s="22"/>
      <c r="L5" s="22"/>
      <c r="M5" s="19"/>
    </row>
    <row r="6" spans="3:15" s="18" customFormat="1" ht="10.5" customHeight="1">
      <c r="C6" s="23" t="s">
        <v>0</v>
      </c>
      <c r="D6" s="24"/>
      <c r="E6" s="25" t="s">
        <v>1</v>
      </c>
      <c r="F6" s="26"/>
      <c r="G6" s="27" t="s">
        <v>2</v>
      </c>
      <c r="H6" s="24"/>
      <c r="I6" s="28" t="s">
        <v>3</v>
      </c>
      <c r="J6" s="29"/>
      <c r="K6" s="30"/>
      <c r="L6" s="30"/>
      <c r="M6" s="31"/>
      <c r="N6" s="29"/>
      <c r="O6" s="29"/>
    </row>
    <row r="7" spans="3:15" s="18" customFormat="1" ht="10.5" customHeight="1">
      <c r="C7" s="24" t="s">
        <v>4</v>
      </c>
      <c r="D7" s="24"/>
      <c r="E7" s="25" t="s">
        <v>5</v>
      </c>
      <c r="F7" s="26"/>
      <c r="G7" s="27" t="s">
        <v>84</v>
      </c>
      <c r="H7" s="24"/>
      <c r="I7" s="29"/>
      <c r="J7" s="29"/>
      <c r="K7" s="30"/>
      <c r="L7" s="30"/>
      <c r="M7" s="31"/>
      <c r="N7" s="29"/>
      <c r="O7" s="29"/>
    </row>
    <row r="8" spans="3:17" s="18" customFormat="1" ht="10.5" customHeight="1">
      <c r="C8" s="23" t="s">
        <v>6</v>
      </c>
      <c r="D8" s="24"/>
      <c r="E8" s="25" t="s">
        <v>7</v>
      </c>
      <c r="F8" s="26"/>
      <c r="G8" s="27" t="s">
        <v>8</v>
      </c>
      <c r="H8" s="24"/>
      <c r="I8" s="27" t="s">
        <v>9</v>
      </c>
      <c r="J8" s="24"/>
      <c r="K8" s="32" t="s">
        <v>10</v>
      </c>
      <c r="L8" s="25"/>
      <c r="M8" s="27" t="s">
        <v>11</v>
      </c>
      <c r="N8" s="24"/>
      <c r="O8" s="24"/>
      <c r="P8" s="24" t="s">
        <v>85</v>
      </c>
      <c r="Q8" s="33"/>
    </row>
    <row r="9" spans="3:17" s="18" customFormat="1" ht="11.25" customHeight="1">
      <c r="C9" s="24" t="s">
        <v>12</v>
      </c>
      <c r="D9" s="24"/>
      <c r="E9" s="34" t="s">
        <v>13</v>
      </c>
      <c r="F9" s="26"/>
      <c r="G9" s="27" t="s">
        <v>13</v>
      </c>
      <c r="H9" s="24"/>
      <c r="I9" s="27" t="s">
        <v>14</v>
      </c>
      <c r="J9" s="24"/>
      <c r="K9" s="32" t="s">
        <v>15</v>
      </c>
      <c r="L9" s="25"/>
      <c r="M9" s="27" t="s">
        <v>16</v>
      </c>
      <c r="N9" s="24"/>
      <c r="O9" s="24"/>
      <c r="P9" s="24" t="s">
        <v>17</v>
      </c>
      <c r="Q9" s="24"/>
    </row>
    <row r="10" spans="1:17" s="19" customFormat="1" ht="11.25" customHeight="1">
      <c r="A10" s="35"/>
      <c r="B10" s="36" t="s">
        <v>18</v>
      </c>
      <c r="C10" s="37">
        <v>2006</v>
      </c>
      <c r="D10" s="37">
        <v>2007</v>
      </c>
      <c r="E10" s="38">
        <v>2006</v>
      </c>
      <c r="F10" s="38">
        <v>2007</v>
      </c>
      <c r="G10" s="39">
        <v>2006</v>
      </c>
      <c r="H10" s="39">
        <v>2007</v>
      </c>
      <c r="I10" s="40" t="s">
        <v>19</v>
      </c>
      <c r="J10" s="39" t="s">
        <v>20</v>
      </c>
      <c r="K10" s="41" t="s">
        <v>21</v>
      </c>
      <c r="L10" s="41"/>
      <c r="M10" s="42" t="s">
        <v>22</v>
      </c>
      <c r="N10" s="39" t="s">
        <v>20</v>
      </c>
      <c r="O10" s="39"/>
      <c r="P10" s="23" t="s">
        <v>23</v>
      </c>
      <c r="Q10" s="43"/>
    </row>
    <row r="11" spans="1:18" s="19" customFormat="1" ht="10.5" customHeight="1">
      <c r="A11" s="44"/>
      <c r="B11" s="45" t="s">
        <v>24</v>
      </c>
      <c r="C11" s="46" t="s">
        <v>25</v>
      </c>
      <c r="D11" s="46" t="s">
        <v>25</v>
      </c>
      <c r="E11" s="47" t="s">
        <v>25</v>
      </c>
      <c r="F11" s="47" t="s">
        <v>25</v>
      </c>
      <c r="G11" s="48" t="s">
        <v>24</v>
      </c>
      <c r="H11" s="48" t="s">
        <v>24</v>
      </c>
      <c r="I11" s="49" t="s">
        <v>26</v>
      </c>
      <c r="J11" s="50" t="s">
        <v>27</v>
      </c>
      <c r="K11" s="51" t="s">
        <v>28</v>
      </c>
      <c r="L11" s="51"/>
      <c r="M11" s="46" t="s">
        <v>24</v>
      </c>
      <c r="N11" s="46" t="s">
        <v>27</v>
      </c>
      <c r="O11" s="46"/>
      <c r="P11" s="52" t="s">
        <v>29</v>
      </c>
      <c r="Q11" s="53"/>
      <c r="R11" s="20"/>
    </row>
    <row r="12" spans="1:17" s="57" customFormat="1" ht="10.5" customHeight="1">
      <c r="A12" s="44"/>
      <c r="B12" s="36" t="s">
        <v>30</v>
      </c>
      <c r="C12" s="48">
        <v>55</v>
      </c>
      <c r="D12" s="48">
        <v>58</v>
      </c>
      <c r="E12" s="48">
        <v>9685</v>
      </c>
      <c r="F12" s="48">
        <v>11958</v>
      </c>
      <c r="G12" s="54">
        <v>5985</v>
      </c>
      <c r="H12" s="54">
        <v>7137</v>
      </c>
      <c r="I12" s="54">
        <v>4103</v>
      </c>
      <c r="J12" s="54">
        <v>74</v>
      </c>
      <c r="K12" s="55">
        <v>3034</v>
      </c>
      <c r="L12" s="55"/>
      <c r="M12" s="55">
        <v>1448</v>
      </c>
      <c r="N12" s="54">
        <v>26</v>
      </c>
      <c r="O12" s="54"/>
      <c r="P12" s="54">
        <f>K12-M12</f>
        <v>1586</v>
      </c>
      <c r="Q12" s="56"/>
    </row>
    <row r="13" spans="1:17" s="59" customFormat="1" ht="10.5" customHeight="1">
      <c r="A13" s="44"/>
      <c r="B13" s="58" t="s">
        <v>31</v>
      </c>
      <c r="C13" s="54">
        <v>16</v>
      </c>
      <c r="D13" s="54">
        <v>14</v>
      </c>
      <c r="E13" s="54">
        <v>880</v>
      </c>
      <c r="F13" s="54">
        <v>875</v>
      </c>
      <c r="G13" s="54">
        <v>544</v>
      </c>
      <c r="H13" s="54">
        <v>543</v>
      </c>
      <c r="I13" s="54">
        <v>356</v>
      </c>
      <c r="J13" s="54">
        <v>33</v>
      </c>
      <c r="K13" s="55">
        <v>187</v>
      </c>
      <c r="L13" s="55"/>
      <c r="M13" s="55">
        <v>739</v>
      </c>
      <c r="N13" s="54">
        <v>67</v>
      </c>
      <c r="O13" s="54"/>
      <c r="P13" s="54">
        <f aca="true" t="shared" si="0" ref="P13:P62">K13-M13</f>
        <v>-552</v>
      </c>
      <c r="Q13" s="56"/>
    </row>
    <row r="14" spans="1:17" s="59" customFormat="1" ht="10.5" customHeight="1">
      <c r="A14" s="44"/>
      <c r="B14" s="58" t="s">
        <v>32</v>
      </c>
      <c r="C14" s="54">
        <v>36</v>
      </c>
      <c r="D14" s="54">
        <v>36</v>
      </c>
      <c r="E14" s="54">
        <v>15567</v>
      </c>
      <c r="F14" s="54">
        <v>18461</v>
      </c>
      <c r="G14" s="54">
        <v>8879</v>
      </c>
      <c r="H14" s="54">
        <v>10555</v>
      </c>
      <c r="I14" s="54">
        <v>7535</v>
      </c>
      <c r="J14" s="54">
        <v>75</v>
      </c>
      <c r="K14" s="55">
        <v>3020</v>
      </c>
      <c r="L14" s="55"/>
      <c r="M14" s="55">
        <v>2549</v>
      </c>
      <c r="N14" s="54">
        <v>25</v>
      </c>
      <c r="O14" s="54"/>
      <c r="P14" s="54">
        <f t="shared" si="0"/>
        <v>471</v>
      </c>
      <c r="Q14" s="56"/>
    </row>
    <row r="15" spans="1:17" s="59" customFormat="1" ht="10.5" customHeight="1">
      <c r="A15" s="44"/>
      <c r="B15" s="58" t="s">
        <v>33</v>
      </c>
      <c r="C15" s="54">
        <v>36</v>
      </c>
      <c r="D15" s="54">
        <v>36</v>
      </c>
      <c r="E15" s="54">
        <v>13808</v>
      </c>
      <c r="F15" s="54">
        <v>14282</v>
      </c>
      <c r="G15" s="54">
        <v>8246</v>
      </c>
      <c r="H15" s="54">
        <v>8595</v>
      </c>
      <c r="I15" s="54">
        <v>7270</v>
      </c>
      <c r="J15" s="54">
        <v>78</v>
      </c>
      <c r="K15" s="55">
        <v>1325</v>
      </c>
      <c r="L15" s="55"/>
      <c r="M15" s="55">
        <v>2021</v>
      </c>
      <c r="N15" s="54">
        <v>22</v>
      </c>
      <c r="O15" s="54"/>
      <c r="P15" s="54">
        <f t="shared" si="0"/>
        <v>-696</v>
      </c>
      <c r="Q15" s="56"/>
    </row>
    <row r="16" spans="1:17" s="59" customFormat="1" ht="10.5" customHeight="1">
      <c r="A16" s="44"/>
      <c r="B16" s="58" t="s">
        <v>34</v>
      </c>
      <c r="C16" s="54">
        <v>280</v>
      </c>
      <c r="D16" s="54">
        <v>271</v>
      </c>
      <c r="E16" s="54">
        <v>198274</v>
      </c>
      <c r="F16" s="54">
        <v>215267</v>
      </c>
      <c r="G16" s="54">
        <v>97041</v>
      </c>
      <c r="H16" s="54">
        <v>104535</v>
      </c>
      <c r="I16" s="54">
        <v>92745</v>
      </c>
      <c r="J16" s="54">
        <v>85</v>
      </c>
      <c r="K16" s="55">
        <v>11790</v>
      </c>
      <c r="L16" s="55"/>
      <c r="M16" s="55">
        <v>15831</v>
      </c>
      <c r="N16" s="54">
        <v>15</v>
      </c>
      <c r="O16" s="54"/>
      <c r="P16" s="54">
        <f t="shared" si="0"/>
        <v>-4041</v>
      </c>
      <c r="Q16" s="56"/>
    </row>
    <row r="17" spans="1:17" s="59" customFormat="1" ht="10.5" customHeight="1">
      <c r="A17" s="44"/>
      <c r="B17" s="58" t="s">
        <v>35</v>
      </c>
      <c r="C17" s="54">
        <v>53</v>
      </c>
      <c r="D17" s="54">
        <v>54</v>
      </c>
      <c r="E17" s="54">
        <v>20436</v>
      </c>
      <c r="F17" s="54">
        <v>23549</v>
      </c>
      <c r="G17" s="54">
        <v>11813</v>
      </c>
      <c r="H17" s="54">
        <v>13313</v>
      </c>
      <c r="I17" s="54">
        <v>8948</v>
      </c>
      <c r="J17" s="54">
        <v>66</v>
      </c>
      <c r="K17" s="55">
        <v>4365</v>
      </c>
      <c r="L17" s="55"/>
      <c r="M17" s="55">
        <v>4626</v>
      </c>
      <c r="N17" s="54">
        <v>34</v>
      </c>
      <c r="O17" s="54"/>
      <c r="P17" s="54">
        <f t="shared" si="0"/>
        <v>-261</v>
      </c>
      <c r="Q17" s="56"/>
    </row>
    <row r="18" spans="1:17" s="59" customFormat="1" ht="10.5" customHeight="1">
      <c r="A18" s="44"/>
      <c r="B18" s="58" t="s">
        <v>36</v>
      </c>
      <c r="C18" s="54">
        <v>45</v>
      </c>
      <c r="D18" s="54">
        <v>48</v>
      </c>
      <c r="E18" s="54">
        <v>12495</v>
      </c>
      <c r="F18" s="54">
        <v>13810</v>
      </c>
      <c r="G18" s="54">
        <v>6320</v>
      </c>
      <c r="H18" s="54">
        <v>6853</v>
      </c>
      <c r="I18" s="54">
        <v>2674</v>
      </c>
      <c r="J18" s="54">
        <v>32</v>
      </c>
      <c r="K18" s="55">
        <v>4179</v>
      </c>
      <c r="L18" s="55"/>
      <c r="M18" s="55">
        <v>5759</v>
      </c>
      <c r="N18" s="54">
        <v>68</v>
      </c>
      <c r="O18" s="54"/>
      <c r="P18" s="54">
        <f t="shared" si="0"/>
        <v>-1580</v>
      </c>
      <c r="Q18" s="56"/>
    </row>
    <row r="19" spans="1:17" s="59" customFormat="1" ht="10.5" customHeight="1">
      <c r="A19" s="44"/>
      <c r="B19" s="58" t="s">
        <v>37</v>
      </c>
      <c r="C19" s="54">
        <v>11</v>
      </c>
      <c r="D19" s="54">
        <v>13</v>
      </c>
      <c r="E19" s="54">
        <v>4525</v>
      </c>
      <c r="F19" s="54">
        <v>5113</v>
      </c>
      <c r="G19" s="54">
        <v>2334</v>
      </c>
      <c r="H19" s="54">
        <v>2593</v>
      </c>
      <c r="I19" s="54">
        <v>997</v>
      </c>
      <c r="J19" s="54">
        <v>46</v>
      </c>
      <c r="K19" s="55">
        <v>1596</v>
      </c>
      <c r="L19" s="55"/>
      <c r="M19" s="55">
        <v>1181</v>
      </c>
      <c r="N19" s="54">
        <v>54</v>
      </c>
      <c r="O19" s="54"/>
      <c r="P19" s="54">
        <f t="shared" si="0"/>
        <v>415</v>
      </c>
      <c r="Q19" s="56"/>
    </row>
    <row r="20" spans="1:17" s="59" customFormat="1" ht="10.5" customHeight="1">
      <c r="A20" s="44"/>
      <c r="B20" s="58" t="s">
        <v>38</v>
      </c>
      <c r="C20" s="54">
        <v>101</v>
      </c>
      <c r="D20" s="54">
        <v>126</v>
      </c>
      <c r="E20" s="54">
        <v>13104</v>
      </c>
      <c r="F20" s="54">
        <v>12685</v>
      </c>
      <c r="G20" s="54">
        <v>5660</v>
      </c>
      <c r="H20" s="54">
        <v>5468</v>
      </c>
      <c r="I20" s="54">
        <v>114</v>
      </c>
      <c r="J20" s="54">
        <v>9</v>
      </c>
      <c r="K20" s="55">
        <v>5354</v>
      </c>
      <c r="L20" s="55"/>
      <c r="M20" s="55">
        <v>1169</v>
      </c>
      <c r="N20" s="54">
        <v>91</v>
      </c>
      <c r="O20" s="54"/>
      <c r="P20" s="54">
        <f t="shared" si="0"/>
        <v>4185</v>
      </c>
      <c r="Q20" s="56"/>
    </row>
    <row r="21" spans="1:17" s="59" customFormat="1" ht="10.5" customHeight="1">
      <c r="A21" s="44"/>
      <c r="B21" s="58" t="s">
        <v>39</v>
      </c>
      <c r="C21" s="54">
        <v>124</v>
      </c>
      <c r="D21" s="54">
        <v>128</v>
      </c>
      <c r="E21" s="54">
        <v>80155</v>
      </c>
      <c r="F21" s="54">
        <v>93029</v>
      </c>
      <c r="G21" s="54">
        <v>41135</v>
      </c>
      <c r="H21" s="54">
        <v>47187</v>
      </c>
      <c r="I21" s="54">
        <v>41398</v>
      </c>
      <c r="J21" s="54">
        <v>82</v>
      </c>
      <c r="K21" s="55">
        <v>5789</v>
      </c>
      <c r="L21" s="55"/>
      <c r="M21" s="55">
        <v>9124</v>
      </c>
      <c r="N21" s="54">
        <v>18</v>
      </c>
      <c r="O21" s="54"/>
      <c r="P21" s="54">
        <f t="shared" si="0"/>
        <v>-3335</v>
      </c>
      <c r="Q21" s="56"/>
    </row>
    <row r="22" spans="1:17" s="59" customFormat="1" ht="10.5" customHeight="1">
      <c r="A22" s="44"/>
      <c r="B22" s="58" t="s">
        <v>40</v>
      </c>
      <c r="C22" s="54">
        <v>95</v>
      </c>
      <c r="D22" s="54">
        <v>100</v>
      </c>
      <c r="E22" s="54">
        <v>40006</v>
      </c>
      <c r="F22" s="54">
        <v>45059</v>
      </c>
      <c r="G22" s="54">
        <v>21968</v>
      </c>
      <c r="H22" s="54">
        <v>24841</v>
      </c>
      <c r="I22" s="54">
        <v>19116</v>
      </c>
      <c r="J22" s="54">
        <v>73</v>
      </c>
      <c r="K22" s="55">
        <v>5725</v>
      </c>
      <c r="L22" s="55"/>
      <c r="M22" s="55">
        <v>7189</v>
      </c>
      <c r="N22" s="54">
        <v>27</v>
      </c>
      <c r="O22" s="54"/>
      <c r="P22" s="54">
        <f t="shared" si="0"/>
        <v>-1464</v>
      </c>
      <c r="Q22" s="56"/>
    </row>
    <row r="23" spans="1:17" s="59" customFormat="1" ht="10.5" customHeight="1">
      <c r="A23" s="44"/>
      <c r="B23" s="58" t="s">
        <v>41</v>
      </c>
      <c r="C23" s="54">
        <v>16</v>
      </c>
      <c r="D23" s="54">
        <v>18</v>
      </c>
      <c r="E23" s="54">
        <v>2739</v>
      </c>
      <c r="F23" s="54">
        <v>3006</v>
      </c>
      <c r="G23" s="54">
        <v>1817</v>
      </c>
      <c r="H23" s="54">
        <v>1909</v>
      </c>
      <c r="I23" s="54">
        <v>878</v>
      </c>
      <c r="J23" s="54">
        <v>35</v>
      </c>
      <c r="K23" s="55">
        <v>1031</v>
      </c>
      <c r="L23" s="55"/>
      <c r="M23" s="55">
        <v>1605</v>
      </c>
      <c r="N23" s="54">
        <v>65</v>
      </c>
      <c r="O23" s="54"/>
      <c r="P23" s="54">
        <f t="shared" si="0"/>
        <v>-574</v>
      </c>
      <c r="Q23" s="56"/>
    </row>
    <row r="24" spans="1:17" s="59" customFormat="1" ht="10.5" customHeight="1">
      <c r="A24" s="44"/>
      <c r="B24" s="58" t="s">
        <v>42</v>
      </c>
      <c r="C24" s="54">
        <v>11</v>
      </c>
      <c r="D24" s="54">
        <v>14</v>
      </c>
      <c r="E24" s="54">
        <v>3981</v>
      </c>
      <c r="F24" s="54">
        <v>4067</v>
      </c>
      <c r="G24" s="54">
        <v>2675</v>
      </c>
      <c r="H24" s="54">
        <v>2627</v>
      </c>
      <c r="I24" s="54">
        <v>1211</v>
      </c>
      <c r="J24" s="54">
        <v>51</v>
      </c>
      <c r="K24" s="55">
        <v>1416</v>
      </c>
      <c r="L24" s="55"/>
      <c r="M24" s="55">
        <v>1158</v>
      </c>
      <c r="N24" s="54">
        <v>49</v>
      </c>
      <c r="O24" s="54"/>
      <c r="P24" s="54">
        <f t="shared" si="0"/>
        <v>258</v>
      </c>
      <c r="Q24" s="56"/>
    </row>
    <row r="25" spans="1:17" s="59" customFormat="1" ht="10.5" customHeight="1">
      <c r="A25" s="44"/>
      <c r="B25" s="58" t="s">
        <v>43</v>
      </c>
      <c r="C25" s="54">
        <v>164</v>
      </c>
      <c r="D25" s="54">
        <v>171</v>
      </c>
      <c r="E25" s="54">
        <v>43771</v>
      </c>
      <c r="F25" s="54">
        <v>47146</v>
      </c>
      <c r="G25" s="54">
        <v>22328</v>
      </c>
      <c r="H25" s="54">
        <v>24048</v>
      </c>
      <c r="I25" s="54">
        <v>17272</v>
      </c>
      <c r="J25" s="54">
        <v>61</v>
      </c>
      <c r="K25" s="55">
        <v>6776</v>
      </c>
      <c r="L25" s="55"/>
      <c r="M25" s="55">
        <v>11022</v>
      </c>
      <c r="N25" s="54">
        <v>39</v>
      </c>
      <c r="O25" s="54"/>
      <c r="P25" s="54">
        <f t="shared" si="0"/>
        <v>-4246</v>
      </c>
      <c r="Q25" s="56"/>
    </row>
    <row r="26" spans="1:17" s="59" customFormat="1" ht="10.5" customHeight="1">
      <c r="A26" s="44"/>
      <c r="B26" s="58" t="s">
        <v>44</v>
      </c>
      <c r="C26" s="54">
        <v>68</v>
      </c>
      <c r="D26" s="54">
        <v>73</v>
      </c>
      <c r="E26" s="54">
        <v>28930</v>
      </c>
      <c r="F26" s="54">
        <v>31637</v>
      </c>
      <c r="G26" s="54">
        <v>15341</v>
      </c>
      <c r="H26" s="54">
        <v>16821</v>
      </c>
      <c r="I26" s="54">
        <v>9433</v>
      </c>
      <c r="J26" s="54">
        <v>79</v>
      </c>
      <c r="K26" s="55">
        <v>7388</v>
      </c>
      <c r="L26" s="55"/>
      <c r="M26" s="55">
        <v>2466</v>
      </c>
      <c r="N26" s="54">
        <v>21</v>
      </c>
      <c r="O26" s="54"/>
      <c r="P26" s="54">
        <f t="shared" si="0"/>
        <v>4922</v>
      </c>
      <c r="Q26" s="56"/>
    </row>
    <row r="27" spans="1:17" s="59" customFormat="1" ht="10.5" customHeight="1">
      <c r="A27" s="44"/>
      <c r="B27" s="58" t="s">
        <v>45</v>
      </c>
      <c r="C27" s="54">
        <v>60</v>
      </c>
      <c r="D27" s="54">
        <v>61</v>
      </c>
      <c r="E27" s="54">
        <v>8652</v>
      </c>
      <c r="F27" s="54">
        <v>9905</v>
      </c>
      <c r="G27" s="54">
        <v>5219</v>
      </c>
      <c r="H27" s="54">
        <v>5841</v>
      </c>
      <c r="I27" s="54">
        <v>2993</v>
      </c>
      <c r="J27" s="54">
        <v>73</v>
      </c>
      <c r="K27" s="55">
        <v>2848</v>
      </c>
      <c r="L27" s="55"/>
      <c r="M27" s="55">
        <v>1107</v>
      </c>
      <c r="N27" s="54">
        <v>27</v>
      </c>
      <c r="O27" s="54"/>
      <c r="P27" s="54">
        <f t="shared" si="0"/>
        <v>1741</v>
      </c>
      <c r="Q27" s="56"/>
    </row>
    <row r="28" spans="1:17" s="59" customFormat="1" ht="10.5" customHeight="1">
      <c r="A28" s="44"/>
      <c r="B28" s="58" t="s">
        <v>46</v>
      </c>
      <c r="C28" s="54">
        <v>48</v>
      </c>
      <c r="D28" s="54">
        <v>49</v>
      </c>
      <c r="E28" s="54">
        <v>4671</v>
      </c>
      <c r="F28" s="54">
        <v>5012</v>
      </c>
      <c r="G28" s="54">
        <v>3074</v>
      </c>
      <c r="H28" s="54">
        <v>3372</v>
      </c>
      <c r="I28" s="54">
        <v>2351</v>
      </c>
      <c r="J28" s="54">
        <v>68</v>
      </c>
      <c r="K28" s="55">
        <v>1021</v>
      </c>
      <c r="L28" s="55"/>
      <c r="M28" s="60">
        <v>1128</v>
      </c>
      <c r="N28" s="54">
        <v>32</v>
      </c>
      <c r="O28" s="54"/>
      <c r="P28" s="54">
        <f t="shared" si="0"/>
        <v>-107</v>
      </c>
      <c r="Q28" s="56"/>
    </row>
    <row r="29" spans="1:17" s="59" customFormat="1" ht="10.5" customHeight="1">
      <c r="A29" s="44"/>
      <c r="B29" s="58" t="s">
        <v>47</v>
      </c>
      <c r="C29" s="54">
        <v>52</v>
      </c>
      <c r="D29" s="54">
        <v>61</v>
      </c>
      <c r="E29" s="54">
        <v>12442</v>
      </c>
      <c r="F29" s="54">
        <v>13712</v>
      </c>
      <c r="G29" s="54">
        <v>7552</v>
      </c>
      <c r="H29" s="54">
        <v>8487</v>
      </c>
      <c r="I29" s="54">
        <v>6940</v>
      </c>
      <c r="J29" s="54">
        <v>77</v>
      </c>
      <c r="K29" s="55">
        <v>1547</v>
      </c>
      <c r="L29" s="55"/>
      <c r="M29" s="55">
        <v>2103</v>
      </c>
      <c r="N29" s="54">
        <v>23</v>
      </c>
      <c r="O29" s="54"/>
      <c r="P29" s="54">
        <f t="shared" si="0"/>
        <v>-556</v>
      </c>
      <c r="Q29" s="56"/>
    </row>
    <row r="30" spans="1:17" s="59" customFormat="1" ht="10.5" customHeight="1">
      <c r="A30" s="44"/>
      <c r="B30" s="58" t="s">
        <v>48</v>
      </c>
      <c r="C30" s="54">
        <v>29</v>
      </c>
      <c r="D30" s="54">
        <v>28</v>
      </c>
      <c r="E30" s="54">
        <v>5579</v>
      </c>
      <c r="F30" s="54">
        <v>7135</v>
      </c>
      <c r="G30" s="54">
        <v>3498</v>
      </c>
      <c r="H30" s="54">
        <v>4272</v>
      </c>
      <c r="I30" s="54">
        <v>2428</v>
      </c>
      <c r="J30" s="54">
        <v>72</v>
      </c>
      <c r="K30" s="55">
        <v>1844</v>
      </c>
      <c r="L30" s="55"/>
      <c r="M30" s="60">
        <v>921</v>
      </c>
      <c r="N30" s="54">
        <v>28</v>
      </c>
      <c r="O30" s="54"/>
      <c r="P30" s="54">
        <f t="shared" si="0"/>
        <v>923</v>
      </c>
      <c r="Q30" s="56"/>
    </row>
    <row r="31" spans="1:17" s="59" customFormat="1" ht="10.5" customHeight="1">
      <c r="A31" s="44"/>
      <c r="B31" s="58" t="s">
        <v>49</v>
      </c>
      <c r="C31" s="54">
        <v>29</v>
      </c>
      <c r="D31" s="54">
        <v>30</v>
      </c>
      <c r="E31" s="54">
        <v>3892</v>
      </c>
      <c r="F31" s="54">
        <v>4527</v>
      </c>
      <c r="G31" s="54">
        <v>2113</v>
      </c>
      <c r="H31" s="54">
        <v>2430</v>
      </c>
      <c r="I31" s="54">
        <v>1279</v>
      </c>
      <c r="J31" s="54">
        <v>43</v>
      </c>
      <c r="K31" s="55">
        <v>1151</v>
      </c>
      <c r="L31" s="55"/>
      <c r="M31" s="55">
        <v>1675</v>
      </c>
      <c r="N31" s="54">
        <v>57</v>
      </c>
      <c r="O31" s="54"/>
      <c r="P31" s="54">
        <f t="shared" si="0"/>
        <v>-524</v>
      </c>
      <c r="Q31" s="56"/>
    </row>
    <row r="32" spans="1:17" s="59" customFormat="1" ht="10.5" customHeight="1">
      <c r="A32" s="44"/>
      <c r="B32" s="58" t="s">
        <v>50</v>
      </c>
      <c r="C32" s="54">
        <v>69</v>
      </c>
      <c r="D32" s="54">
        <v>67</v>
      </c>
      <c r="E32" s="54">
        <v>27509</v>
      </c>
      <c r="F32" s="54">
        <v>29813</v>
      </c>
      <c r="G32" s="54">
        <v>13429</v>
      </c>
      <c r="H32" s="54">
        <v>14436</v>
      </c>
      <c r="I32" s="54">
        <v>9559</v>
      </c>
      <c r="J32" s="54">
        <v>50</v>
      </c>
      <c r="K32" s="55">
        <v>4877</v>
      </c>
      <c r="L32" s="55"/>
      <c r="M32" s="55">
        <v>9609</v>
      </c>
      <c r="N32" s="54">
        <v>50</v>
      </c>
      <c r="O32" s="54"/>
      <c r="P32" s="54">
        <f t="shared" si="0"/>
        <v>-4732</v>
      </c>
      <c r="Q32" s="56"/>
    </row>
    <row r="33" spans="1:17" s="59" customFormat="1" ht="10.5" customHeight="1">
      <c r="A33" s="44"/>
      <c r="B33" s="61" t="s">
        <v>51</v>
      </c>
      <c r="C33" s="54">
        <v>110</v>
      </c>
      <c r="D33" s="54">
        <v>116</v>
      </c>
      <c r="E33" s="54">
        <v>48598</v>
      </c>
      <c r="F33" s="54">
        <v>53599</v>
      </c>
      <c r="G33" s="54">
        <v>22528</v>
      </c>
      <c r="H33" s="54">
        <v>24471</v>
      </c>
      <c r="I33" s="54">
        <v>8176</v>
      </c>
      <c r="J33" s="54">
        <v>52</v>
      </c>
      <c r="K33" s="55">
        <v>16295</v>
      </c>
      <c r="L33" s="55"/>
      <c r="M33" s="55">
        <v>7496</v>
      </c>
      <c r="N33" s="54">
        <v>48</v>
      </c>
      <c r="O33" s="54"/>
      <c r="P33" s="54">
        <f t="shared" si="0"/>
        <v>8799</v>
      </c>
      <c r="Q33" s="56"/>
    </row>
    <row r="34" spans="1:17" s="59" customFormat="1" ht="10.5" customHeight="1">
      <c r="A34" s="44"/>
      <c r="B34" s="58" t="s">
        <v>52</v>
      </c>
      <c r="C34" s="54">
        <v>89</v>
      </c>
      <c r="D34" s="54">
        <v>89</v>
      </c>
      <c r="E34" s="54">
        <v>36201</v>
      </c>
      <c r="F34" s="54">
        <v>42634</v>
      </c>
      <c r="G34" s="54">
        <v>21072</v>
      </c>
      <c r="H34" s="54">
        <v>24780</v>
      </c>
      <c r="I34" s="54">
        <v>20725</v>
      </c>
      <c r="J34" s="54">
        <v>83</v>
      </c>
      <c r="K34" s="55">
        <v>4055</v>
      </c>
      <c r="L34" s="55"/>
      <c r="M34" s="55">
        <v>4204</v>
      </c>
      <c r="N34" s="54">
        <v>17</v>
      </c>
      <c r="O34" s="54"/>
      <c r="P34" s="54">
        <f t="shared" si="0"/>
        <v>-149</v>
      </c>
      <c r="Q34" s="56"/>
    </row>
    <row r="35" spans="1:17" s="59" customFormat="1" ht="10.5" customHeight="1">
      <c r="A35" s="44"/>
      <c r="B35" s="58" t="s">
        <v>53</v>
      </c>
      <c r="C35" s="54">
        <v>75</v>
      </c>
      <c r="D35" s="54">
        <v>79</v>
      </c>
      <c r="E35" s="54">
        <v>16164</v>
      </c>
      <c r="F35" s="54">
        <v>18520</v>
      </c>
      <c r="G35" s="54">
        <v>9330</v>
      </c>
      <c r="H35" s="54">
        <v>10414</v>
      </c>
      <c r="I35" s="54">
        <v>6855</v>
      </c>
      <c r="J35" s="54">
        <v>59</v>
      </c>
      <c r="K35" s="55">
        <v>3559</v>
      </c>
      <c r="L35" s="55"/>
      <c r="M35" s="55">
        <v>4835</v>
      </c>
      <c r="N35" s="54">
        <v>41</v>
      </c>
      <c r="O35" s="54"/>
      <c r="P35" s="54">
        <f t="shared" si="0"/>
        <v>-1276</v>
      </c>
      <c r="Q35" s="56"/>
    </row>
    <row r="36" spans="1:17" s="59" customFormat="1" ht="10.5" customHeight="1">
      <c r="A36" s="44"/>
      <c r="B36" s="58" t="s">
        <v>54</v>
      </c>
      <c r="C36" s="54">
        <v>34</v>
      </c>
      <c r="D36" s="54">
        <v>36</v>
      </c>
      <c r="E36" s="54">
        <v>4656</v>
      </c>
      <c r="F36" s="54">
        <v>4975</v>
      </c>
      <c r="G36" s="54">
        <v>3001</v>
      </c>
      <c r="H36" s="54">
        <v>3274</v>
      </c>
      <c r="I36" s="54">
        <v>2356</v>
      </c>
      <c r="J36" s="54">
        <v>73</v>
      </c>
      <c r="K36" s="55">
        <v>918</v>
      </c>
      <c r="L36" s="55"/>
      <c r="M36" s="55">
        <v>879</v>
      </c>
      <c r="N36" s="54">
        <v>27</v>
      </c>
      <c r="O36" s="54"/>
      <c r="P36" s="54">
        <f t="shared" si="0"/>
        <v>39</v>
      </c>
      <c r="Q36" s="56"/>
    </row>
    <row r="37" spans="1:17" s="59" customFormat="1" ht="10.5" customHeight="1">
      <c r="A37" s="44"/>
      <c r="B37" s="58" t="s">
        <v>55</v>
      </c>
      <c r="C37" s="54">
        <v>74</v>
      </c>
      <c r="D37" s="54">
        <v>76</v>
      </c>
      <c r="E37" s="54">
        <v>14063</v>
      </c>
      <c r="F37" s="54">
        <v>14368</v>
      </c>
      <c r="G37" s="54">
        <v>7334</v>
      </c>
      <c r="H37" s="54">
        <v>7653</v>
      </c>
      <c r="I37" s="54">
        <v>4089</v>
      </c>
      <c r="J37" s="54">
        <v>62</v>
      </c>
      <c r="K37" s="55">
        <v>3564</v>
      </c>
      <c r="L37" s="55"/>
      <c r="M37" s="55">
        <v>2467</v>
      </c>
      <c r="N37" s="54">
        <v>38</v>
      </c>
      <c r="O37" s="54"/>
      <c r="P37" s="54">
        <f t="shared" si="0"/>
        <v>1097</v>
      </c>
      <c r="Q37" s="56"/>
    </row>
    <row r="38" spans="1:17" s="59" customFormat="1" ht="10.5" customHeight="1">
      <c r="A38" s="44"/>
      <c r="B38" s="58" t="s">
        <v>56</v>
      </c>
      <c r="C38" s="54">
        <v>14</v>
      </c>
      <c r="D38" s="54">
        <v>15</v>
      </c>
      <c r="E38" s="54">
        <v>2196</v>
      </c>
      <c r="F38" s="54">
        <v>2520</v>
      </c>
      <c r="G38" s="54">
        <v>1410</v>
      </c>
      <c r="H38" s="54">
        <v>1576</v>
      </c>
      <c r="I38" s="54">
        <v>980</v>
      </c>
      <c r="J38" s="54">
        <v>59</v>
      </c>
      <c r="K38" s="55">
        <v>596</v>
      </c>
      <c r="L38" s="55"/>
      <c r="M38" s="55">
        <v>692</v>
      </c>
      <c r="N38" s="54">
        <v>41</v>
      </c>
      <c r="O38" s="54"/>
      <c r="P38" s="54">
        <f t="shared" si="0"/>
        <v>-96</v>
      </c>
      <c r="Q38" s="56"/>
    </row>
    <row r="39" spans="1:17" s="59" customFormat="1" ht="10.5" customHeight="1">
      <c r="A39" s="44"/>
      <c r="B39" s="58" t="s">
        <v>57</v>
      </c>
      <c r="C39" s="54">
        <v>32</v>
      </c>
      <c r="D39" s="54">
        <v>33</v>
      </c>
      <c r="E39" s="54">
        <v>3377</v>
      </c>
      <c r="F39" s="54">
        <v>4348</v>
      </c>
      <c r="G39" s="54">
        <v>2081</v>
      </c>
      <c r="H39" s="54">
        <v>2566</v>
      </c>
      <c r="I39" s="54">
        <v>1516</v>
      </c>
      <c r="J39" s="54">
        <v>67</v>
      </c>
      <c r="K39" s="55">
        <v>1050</v>
      </c>
      <c r="L39" s="55"/>
      <c r="M39" s="55">
        <v>734</v>
      </c>
      <c r="N39" s="54">
        <v>33</v>
      </c>
      <c r="O39" s="54"/>
      <c r="P39" s="54">
        <f t="shared" si="0"/>
        <v>316</v>
      </c>
      <c r="Q39" s="56"/>
    </row>
    <row r="40" spans="1:17" s="59" customFormat="1" ht="10.5" customHeight="1">
      <c r="A40" s="44"/>
      <c r="B40" s="58" t="s">
        <v>58</v>
      </c>
      <c r="C40" s="54">
        <v>11</v>
      </c>
      <c r="D40" s="54">
        <v>11</v>
      </c>
      <c r="E40" s="54">
        <v>4689</v>
      </c>
      <c r="F40" s="54">
        <v>5343</v>
      </c>
      <c r="G40" s="54">
        <v>2666</v>
      </c>
      <c r="H40" s="54">
        <v>3115</v>
      </c>
      <c r="I40" s="54">
        <v>2696</v>
      </c>
      <c r="J40" s="54">
        <v>57</v>
      </c>
      <c r="K40" s="55">
        <v>419</v>
      </c>
      <c r="L40" s="55"/>
      <c r="M40" s="55">
        <v>2054</v>
      </c>
      <c r="N40" s="54">
        <v>43</v>
      </c>
      <c r="O40" s="54"/>
      <c r="P40" s="54">
        <f t="shared" si="0"/>
        <v>-1635</v>
      </c>
      <c r="Q40" s="56"/>
    </row>
    <row r="41" spans="1:17" s="59" customFormat="1" ht="10.5" customHeight="1">
      <c r="A41" s="44"/>
      <c r="B41" s="58" t="s">
        <v>59</v>
      </c>
      <c r="C41" s="54">
        <v>25</v>
      </c>
      <c r="D41" s="54">
        <v>24</v>
      </c>
      <c r="E41" s="54">
        <v>4753</v>
      </c>
      <c r="F41" s="54">
        <v>4963</v>
      </c>
      <c r="G41" s="54">
        <v>2388</v>
      </c>
      <c r="H41" s="54">
        <v>2446</v>
      </c>
      <c r="I41" s="54">
        <v>658</v>
      </c>
      <c r="J41" s="54">
        <v>26</v>
      </c>
      <c r="K41" s="55">
        <v>1788</v>
      </c>
      <c r="L41" s="55"/>
      <c r="M41" s="55">
        <v>1874</v>
      </c>
      <c r="N41" s="54">
        <v>74</v>
      </c>
      <c r="O41" s="54"/>
      <c r="P41" s="54">
        <f t="shared" si="0"/>
        <v>-86</v>
      </c>
      <c r="Q41" s="56"/>
    </row>
    <row r="42" spans="1:17" s="59" customFormat="1" ht="10.5" customHeight="1">
      <c r="A42" s="44"/>
      <c r="B42" s="58" t="s">
        <v>60</v>
      </c>
      <c r="C42" s="54">
        <v>102</v>
      </c>
      <c r="D42" s="54">
        <v>99</v>
      </c>
      <c r="E42" s="54">
        <v>16333</v>
      </c>
      <c r="F42" s="54">
        <v>18280</v>
      </c>
      <c r="G42" s="54">
        <v>8516</v>
      </c>
      <c r="H42" s="54">
        <v>9560</v>
      </c>
      <c r="I42" s="54">
        <v>7202</v>
      </c>
      <c r="J42" s="54">
        <v>38</v>
      </c>
      <c r="K42" s="55">
        <v>2358</v>
      </c>
      <c r="L42" s="55"/>
      <c r="M42" s="55">
        <v>11823</v>
      </c>
      <c r="N42" s="54">
        <v>62</v>
      </c>
      <c r="O42" s="54"/>
      <c r="P42" s="54">
        <f t="shared" si="0"/>
        <v>-9465</v>
      </c>
      <c r="Q42" s="56"/>
    </row>
    <row r="43" spans="1:17" s="59" customFormat="1" ht="10.5" customHeight="1">
      <c r="A43" s="44"/>
      <c r="B43" s="58" t="s">
        <v>61</v>
      </c>
      <c r="C43" s="54">
        <v>23</v>
      </c>
      <c r="D43" s="54">
        <v>26</v>
      </c>
      <c r="E43" s="54">
        <v>4074</v>
      </c>
      <c r="F43" s="54">
        <v>4581</v>
      </c>
      <c r="G43" s="54">
        <v>2504</v>
      </c>
      <c r="H43" s="54">
        <v>2748</v>
      </c>
      <c r="I43" s="54">
        <v>2289</v>
      </c>
      <c r="J43" s="54">
        <v>61</v>
      </c>
      <c r="K43" s="55">
        <v>459</v>
      </c>
      <c r="L43" s="55"/>
      <c r="M43" s="55">
        <v>1445</v>
      </c>
      <c r="N43" s="54">
        <v>39</v>
      </c>
      <c r="O43" s="54"/>
      <c r="P43" s="54">
        <f t="shared" si="0"/>
        <v>-986</v>
      </c>
      <c r="Q43" s="56"/>
    </row>
    <row r="44" spans="1:17" s="59" customFormat="1" ht="10.5" customHeight="1">
      <c r="A44" s="44"/>
      <c r="B44" s="58" t="s">
        <v>62</v>
      </c>
      <c r="C44" s="54">
        <v>260</v>
      </c>
      <c r="D44" s="54">
        <v>271</v>
      </c>
      <c r="E44" s="54">
        <v>81043</v>
      </c>
      <c r="F44" s="54">
        <v>89407</v>
      </c>
      <c r="G44" s="54">
        <v>41449</v>
      </c>
      <c r="H44" s="54">
        <v>45176</v>
      </c>
      <c r="I44" s="54">
        <v>26451</v>
      </c>
      <c r="J44" s="54">
        <v>67</v>
      </c>
      <c r="K44" s="55">
        <v>18725</v>
      </c>
      <c r="L44" s="55"/>
      <c r="M44" s="55">
        <v>13315</v>
      </c>
      <c r="N44" s="54">
        <v>33</v>
      </c>
      <c r="O44" s="54"/>
      <c r="P44" s="54">
        <f t="shared" si="0"/>
        <v>5410</v>
      </c>
      <c r="Q44" s="56"/>
    </row>
    <row r="45" spans="1:17" s="59" customFormat="1" ht="10.5" customHeight="1">
      <c r="A45" s="44"/>
      <c r="B45" s="58" t="s">
        <v>63</v>
      </c>
      <c r="C45" s="54">
        <v>126</v>
      </c>
      <c r="D45" s="54">
        <v>127</v>
      </c>
      <c r="E45" s="54">
        <v>52235</v>
      </c>
      <c r="F45" s="54">
        <v>55493</v>
      </c>
      <c r="G45" s="54">
        <v>26268</v>
      </c>
      <c r="H45" s="54">
        <v>27720</v>
      </c>
      <c r="I45" s="54">
        <v>20106</v>
      </c>
      <c r="J45" s="54">
        <v>81</v>
      </c>
      <c r="K45" s="55">
        <v>7614</v>
      </c>
      <c r="L45" s="55"/>
      <c r="M45" s="55">
        <v>4608</v>
      </c>
      <c r="N45" s="54">
        <v>19</v>
      </c>
      <c r="O45" s="54"/>
      <c r="P45" s="54">
        <f t="shared" si="0"/>
        <v>3006</v>
      </c>
      <c r="Q45" s="56"/>
    </row>
    <row r="46" spans="1:17" s="59" customFormat="1" ht="10.5" customHeight="1">
      <c r="A46" s="44"/>
      <c r="B46" s="58" t="s">
        <v>64</v>
      </c>
      <c r="C46" s="54">
        <v>14</v>
      </c>
      <c r="D46" s="54">
        <v>12</v>
      </c>
      <c r="E46" s="54">
        <v>1428</v>
      </c>
      <c r="F46" s="54">
        <v>1696</v>
      </c>
      <c r="G46" s="54">
        <v>979</v>
      </c>
      <c r="H46" s="54">
        <v>1132</v>
      </c>
      <c r="I46" s="54">
        <v>399</v>
      </c>
      <c r="J46" s="54">
        <v>51</v>
      </c>
      <c r="K46" s="55">
        <v>733</v>
      </c>
      <c r="L46" s="55"/>
      <c r="M46" s="55">
        <v>387</v>
      </c>
      <c r="N46" s="54">
        <v>49</v>
      </c>
      <c r="O46" s="54"/>
      <c r="P46" s="54">
        <f t="shared" si="0"/>
        <v>346</v>
      </c>
      <c r="Q46" s="56"/>
    </row>
    <row r="47" spans="1:17" s="59" customFormat="1" ht="10.5" customHeight="1">
      <c r="A47" s="44"/>
      <c r="B47" s="58" t="s">
        <v>65</v>
      </c>
      <c r="C47" s="54">
        <v>127</v>
      </c>
      <c r="D47" s="54">
        <v>132</v>
      </c>
      <c r="E47" s="54">
        <v>35966</v>
      </c>
      <c r="F47" s="54">
        <v>40270</v>
      </c>
      <c r="G47" s="54">
        <v>20505</v>
      </c>
      <c r="H47" s="54">
        <v>22860</v>
      </c>
      <c r="I47" s="54">
        <v>17164</v>
      </c>
      <c r="J47" s="54">
        <v>71</v>
      </c>
      <c r="K47" s="55">
        <v>5696</v>
      </c>
      <c r="L47" s="55"/>
      <c r="M47" s="55">
        <v>6853</v>
      </c>
      <c r="N47" s="54">
        <v>29</v>
      </c>
      <c r="O47" s="54"/>
      <c r="P47" s="54">
        <f t="shared" si="0"/>
        <v>-1157</v>
      </c>
      <c r="Q47" s="56"/>
    </row>
    <row r="48" spans="1:17" s="59" customFormat="1" ht="10.5" customHeight="1">
      <c r="A48" s="44"/>
      <c r="B48" s="58" t="s">
        <v>66</v>
      </c>
      <c r="C48" s="54">
        <v>46</v>
      </c>
      <c r="D48" s="54">
        <v>46</v>
      </c>
      <c r="E48" s="54">
        <v>12959</v>
      </c>
      <c r="F48" s="54">
        <v>13954</v>
      </c>
      <c r="G48" s="54">
        <v>7326</v>
      </c>
      <c r="H48" s="54">
        <v>7780</v>
      </c>
      <c r="I48" s="54">
        <v>5712</v>
      </c>
      <c r="J48" s="54">
        <v>79</v>
      </c>
      <c r="K48" s="55">
        <v>2068</v>
      </c>
      <c r="L48" s="55"/>
      <c r="M48" s="55">
        <v>1558</v>
      </c>
      <c r="N48" s="54">
        <v>21</v>
      </c>
      <c r="O48" s="54"/>
      <c r="P48" s="54">
        <f t="shared" si="0"/>
        <v>510</v>
      </c>
      <c r="Q48" s="56"/>
    </row>
    <row r="49" spans="1:17" s="59" customFormat="1" ht="10.5" customHeight="1">
      <c r="A49" s="44"/>
      <c r="B49" s="58" t="s">
        <v>67</v>
      </c>
      <c r="C49" s="54">
        <v>46</v>
      </c>
      <c r="D49" s="54">
        <v>46</v>
      </c>
      <c r="E49" s="54">
        <v>8909</v>
      </c>
      <c r="F49" s="54">
        <v>10319</v>
      </c>
      <c r="G49" s="54">
        <v>5335</v>
      </c>
      <c r="H49" s="54">
        <v>6087</v>
      </c>
      <c r="I49" s="54">
        <v>3256</v>
      </c>
      <c r="J49" s="54">
        <v>59</v>
      </c>
      <c r="K49" s="55">
        <v>2831</v>
      </c>
      <c r="L49" s="55"/>
      <c r="M49" s="55">
        <v>2233</v>
      </c>
      <c r="N49" s="54">
        <v>41</v>
      </c>
      <c r="O49" s="54"/>
      <c r="P49" s="54">
        <f t="shared" si="0"/>
        <v>598</v>
      </c>
      <c r="Q49" s="56"/>
    </row>
    <row r="50" spans="1:17" s="59" customFormat="1" ht="10.5" customHeight="1">
      <c r="A50" s="44"/>
      <c r="B50" s="58" t="s">
        <v>68</v>
      </c>
      <c r="C50" s="54">
        <v>176</v>
      </c>
      <c r="D50" s="54">
        <v>185</v>
      </c>
      <c r="E50" s="54">
        <v>51826</v>
      </c>
      <c r="F50" s="54">
        <v>55985</v>
      </c>
      <c r="G50" s="54">
        <v>26732</v>
      </c>
      <c r="H50" s="54">
        <v>28557</v>
      </c>
      <c r="I50" s="54">
        <v>14859</v>
      </c>
      <c r="J50" s="54">
        <v>67</v>
      </c>
      <c r="K50" s="55">
        <v>13698</v>
      </c>
      <c r="L50" s="55"/>
      <c r="M50" s="55">
        <v>7294</v>
      </c>
      <c r="N50" s="54">
        <v>33</v>
      </c>
      <c r="O50" s="54"/>
      <c r="P50" s="54">
        <f t="shared" si="0"/>
        <v>6404</v>
      </c>
      <c r="Q50" s="56"/>
    </row>
    <row r="51" spans="1:17" s="59" customFormat="1" ht="10.5" customHeight="1">
      <c r="A51" s="44"/>
      <c r="B51" s="58" t="s">
        <v>69</v>
      </c>
      <c r="C51" s="54">
        <v>14</v>
      </c>
      <c r="D51" s="54">
        <v>12</v>
      </c>
      <c r="E51" s="54">
        <v>7416</v>
      </c>
      <c r="F51" s="54">
        <v>7575</v>
      </c>
      <c r="G51" s="54">
        <v>3608</v>
      </c>
      <c r="H51" s="54">
        <v>3695</v>
      </c>
      <c r="I51" s="54">
        <v>485</v>
      </c>
      <c r="J51" s="54">
        <v>33</v>
      </c>
      <c r="K51" s="55">
        <v>3210</v>
      </c>
      <c r="L51" s="55"/>
      <c r="M51" s="55">
        <v>975</v>
      </c>
      <c r="N51" s="54">
        <v>67</v>
      </c>
      <c r="O51" s="54"/>
      <c r="P51" s="54">
        <f t="shared" si="0"/>
        <v>2235</v>
      </c>
      <c r="Q51" s="56"/>
    </row>
    <row r="52" spans="1:17" s="59" customFormat="1" ht="10.5" customHeight="1">
      <c r="A52" s="44"/>
      <c r="B52" s="58" t="s">
        <v>70</v>
      </c>
      <c r="C52" s="54">
        <v>60</v>
      </c>
      <c r="D52" s="54">
        <v>58</v>
      </c>
      <c r="E52" s="54">
        <v>18932</v>
      </c>
      <c r="F52" s="54">
        <v>20947</v>
      </c>
      <c r="G52" s="54">
        <v>10661</v>
      </c>
      <c r="H52" s="54">
        <v>11630</v>
      </c>
      <c r="I52" s="54">
        <v>7551</v>
      </c>
      <c r="J52" s="54">
        <v>79</v>
      </c>
      <c r="K52" s="55">
        <v>4079</v>
      </c>
      <c r="L52" s="55"/>
      <c r="M52" s="55">
        <v>2064</v>
      </c>
      <c r="N52" s="54">
        <v>21</v>
      </c>
      <c r="O52" s="54"/>
      <c r="P52" s="54">
        <f t="shared" si="0"/>
        <v>2015</v>
      </c>
      <c r="Q52" s="56"/>
    </row>
    <row r="53" spans="1:17" s="59" customFormat="1" ht="10.5" customHeight="1">
      <c r="A53" s="44"/>
      <c r="B53" s="58" t="s">
        <v>71</v>
      </c>
      <c r="C53" s="54">
        <v>14</v>
      </c>
      <c r="D53" s="54">
        <v>17</v>
      </c>
      <c r="E53" s="54">
        <v>1555</v>
      </c>
      <c r="F53" s="54">
        <v>1584</v>
      </c>
      <c r="G53" s="54">
        <v>1002</v>
      </c>
      <c r="H53" s="54">
        <v>1034</v>
      </c>
      <c r="I53" s="54">
        <v>680</v>
      </c>
      <c r="J53" s="54">
        <v>53</v>
      </c>
      <c r="K53" s="55">
        <v>354</v>
      </c>
      <c r="L53" s="55"/>
      <c r="M53" s="55">
        <v>596</v>
      </c>
      <c r="N53" s="54">
        <v>47</v>
      </c>
      <c r="O53" s="54"/>
      <c r="P53" s="54">
        <f t="shared" si="0"/>
        <v>-242</v>
      </c>
      <c r="Q53" s="56"/>
    </row>
    <row r="54" spans="1:17" s="59" customFormat="1" ht="10.5" customHeight="1">
      <c r="A54" s="44"/>
      <c r="B54" s="61" t="s">
        <v>72</v>
      </c>
      <c r="C54" s="54">
        <v>66</v>
      </c>
      <c r="D54" s="54">
        <v>73</v>
      </c>
      <c r="E54" s="54">
        <v>15930</v>
      </c>
      <c r="F54" s="54">
        <v>18809</v>
      </c>
      <c r="G54" s="54">
        <v>9359</v>
      </c>
      <c r="H54" s="54">
        <v>10668</v>
      </c>
      <c r="I54" s="54">
        <v>6690</v>
      </c>
      <c r="J54" s="54">
        <v>67</v>
      </c>
      <c r="K54" s="55">
        <v>3978</v>
      </c>
      <c r="L54" s="55"/>
      <c r="M54" s="55">
        <v>3300</v>
      </c>
      <c r="N54" s="54">
        <v>33</v>
      </c>
      <c r="O54" s="54"/>
      <c r="P54" s="54">
        <f t="shared" si="0"/>
        <v>678</v>
      </c>
      <c r="Q54" s="56"/>
    </row>
    <row r="55" spans="1:17" s="59" customFormat="1" ht="10.5" customHeight="1">
      <c r="A55" s="44"/>
      <c r="B55" s="58" t="s">
        <v>73</v>
      </c>
      <c r="C55" s="54">
        <v>176</v>
      </c>
      <c r="D55" s="54">
        <v>185</v>
      </c>
      <c r="E55" s="54">
        <v>113185</v>
      </c>
      <c r="F55" s="54">
        <v>124193</v>
      </c>
      <c r="G55" s="54">
        <v>58185</v>
      </c>
      <c r="H55" s="54">
        <v>63655</v>
      </c>
      <c r="I55" s="54">
        <v>59412</v>
      </c>
      <c r="J55" s="54">
        <v>80</v>
      </c>
      <c r="K55" s="55">
        <v>4243</v>
      </c>
      <c r="L55" s="55"/>
      <c r="M55" s="55">
        <v>14911</v>
      </c>
      <c r="N55" s="54">
        <v>20</v>
      </c>
      <c r="O55" s="54"/>
      <c r="P55" s="54">
        <f t="shared" si="0"/>
        <v>-10668</v>
      </c>
      <c r="Q55" s="56"/>
    </row>
    <row r="56" spans="1:17" s="59" customFormat="1" ht="10.5" customHeight="1">
      <c r="A56" s="44"/>
      <c r="B56" s="58" t="s">
        <v>74</v>
      </c>
      <c r="C56" s="54">
        <v>14</v>
      </c>
      <c r="D56" s="54">
        <v>14</v>
      </c>
      <c r="E56" s="54">
        <v>23463</v>
      </c>
      <c r="F56" s="54">
        <v>23356</v>
      </c>
      <c r="G56" s="54">
        <v>13318</v>
      </c>
      <c r="H56" s="54">
        <v>13225</v>
      </c>
      <c r="I56" s="54">
        <v>8255</v>
      </c>
      <c r="J56" s="54">
        <v>88</v>
      </c>
      <c r="K56" s="55">
        <v>4970</v>
      </c>
      <c r="L56" s="55"/>
      <c r="M56" s="55">
        <v>1158</v>
      </c>
      <c r="N56" s="54">
        <v>12</v>
      </c>
      <c r="O56" s="54"/>
      <c r="P56" s="54">
        <f t="shared" si="0"/>
        <v>3812</v>
      </c>
      <c r="Q56" s="56"/>
    </row>
    <row r="57" spans="1:17" s="59" customFormat="1" ht="10.5" customHeight="1">
      <c r="A57" s="44"/>
      <c r="B57" s="58" t="s">
        <v>75</v>
      </c>
      <c r="C57" s="54">
        <v>21</v>
      </c>
      <c r="D57" s="54">
        <v>19</v>
      </c>
      <c r="E57" s="54">
        <v>3865</v>
      </c>
      <c r="F57" s="54">
        <v>4631</v>
      </c>
      <c r="G57" s="54">
        <v>2075</v>
      </c>
      <c r="H57" s="54">
        <v>2390</v>
      </c>
      <c r="I57" s="54">
        <v>533</v>
      </c>
      <c r="J57" s="54">
        <v>35</v>
      </c>
      <c r="K57" s="55">
        <v>1857</v>
      </c>
      <c r="L57" s="55"/>
      <c r="M57" s="55">
        <v>1002</v>
      </c>
      <c r="N57" s="54">
        <v>65</v>
      </c>
      <c r="O57" s="54"/>
      <c r="P57" s="54">
        <f t="shared" si="0"/>
        <v>855</v>
      </c>
      <c r="Q57" s="56"/>
    </row>
    <row r="58" spans="1:17" s="59" customFormat="1" ht="10.5" customHeight="1">
      <c r="A58" s="44"/>
      <c r="B58" s="58" t="s">
        <v>76</v>
      </c>
      <c r="C58" s="54">
        <v>92</v>
      </c>
      <c r="D58" s="54">
        <v>94</v>
      </c>
      <c r="E58" s="54">
        <v>43459</v>
      </c>
      <c r="F58" s="54">
        <v>48493</v>
      </c>
      <c r="G58" s="54">
        <v>20908</v>
      </c>
      <c r="H58" s="54">
        <v>23003</v>
      </c>
      <c r="I58" s="54">
        <v>16344</v>
      </c>
      <c r="J58" s="54">
        <v>70</v>
      </c>
      <c r="K58" s="55">
        <v>6659</v>
      </c>
      <c r="L58" s="55"/>
      <c r="M58" s="55">
        <v>7043</v>
      </c>
      <c r="N58" s="54">
        <v>30</v>
      </c>
      <c r="O58" s="54"/>
      <c r="P58" s="54">
        <f t="shared" si="0"/>
        <v>-384</v>
      </c>
      <c r="Q58" s="56"/>
    </row>
    <row r="59" spans="1:17" s="59" customFormat="1" ht="10.5" customHeight="1">
      <c r="A59" s="44"/>
      <c r="B59" s="58" t="s">
        <v>77</v>
      </c>
      <c r="C59" s="54">
        <v>61</v>
      </c>
      <c r="D59" s="54">
        <v>57</v>
      </c>
      <c r="E59" s="54">
        <v>19855</v>
      </c>
      <c r="F59" s="54">
        <v>22613</v>
      </c>
      <c r="G59" s="54">
        <v>11455</v>
      </c>
      <c r="H59" s="54">
        <v>12834</v>
      </c>
      <c r="I59" s="54">
        <v>9494</v>
      </c>
      <c r="J59" s="54">
        <v>70</v>
      </c>
      <c r="K59" s="55">
        <v>3340</v>
      </c>
      <c r="L59" s="55"/>
      <c r="M59" s="55">
        <v>4082</v>
      </c>
      <c r="N59" s="54">
        <v>30</v>
      </c>
      <c r="O59" s="54"/>
      <c r="P59" s="54">
        <f t="shared" si="0"/>
        <v>-742</v>
      </c>
      <c r="Q59" s="56"/>
    </row>
    <row r="60" spans="1:17" s="59" customFormat="1" ht="10.5" customHeight="1">
      <c r="A60" s="44"/>
      <c r="B60" s="58" t="s">
        <v>78</v>
      </c>
      <c r="C60" s="54">
        <v>26</v>
      </c>
      <c r="D60" s="54">
        <v>24</v>
      </c>
      <c r="E60" s="54">
        <v>4162</v>
      </c>
      <c r="F60" s="54">
        <v>4803</v>
      </c>
      <c r="G60" s="54">
        <v>2722</v>
      </c>
      <c r="H60" s="54">
        <v>3123</v>
      </c>
      <c r="I60" s="54">
        <v>1947</v>
      </c>
      <c r="J60" s="54">
        <v>77</v>
      </c>
      <c r="K60" s="55">
        <v>1176</v>
      </c>
      <c r="L60" s="55"/>
      <c r="M60" s="55">
        <v>580</v>
      </c>
      <c r="N60" s="54">
        <v>23</v>
      </c>
      <c r="O60" s="54"/>
      <c r="P60" s="54">
        <f t="shared" si="0"/>
        <v>596</v>
      </c>
      <c r="Q60" s="56"/>
    </row>
    <row r="61" spans="1:17" s="59" customFormat="1" ht="10.5" customHeight="1">
      <c r="A61" s="44"/>
      <c r="B61" s="58" t="s">
        <v>79</v>
      </c>
      <c r="C61" s="54">
        <v>70</v>
      </c>
      <c r="D61" s="54">
        <v>69</v>
      </c>
      <c r="E61" s="54">
        <v>24572</v>
      </c>
      <c r="F61" s="54">
        <v>27485</v>
      </c>
      <c r="G61" s="54">
        <v>14291</v>
      </c>
      <c r="H61" s="54">
        <v>15798</v>
      </c>
      <c r="I61" s="54">
        <v>11873</v>
      </c>
      <c r="J61" s="54">
        <v>72</v>
      </c>
      <c r="K61" s="55">
        <v>3925</v>
      </c>
      <c r="L61" s="55"/>
      <c r="M61" s="55">
        <v>4567</v>
      </c>
      <c r="N61" s="54">
        <v>28</v>
      </c>
      <c r="O61" s="54"/>
      <c r="P61" s="54">
        <f t="shared" si="0"/>
        <v>-642</v>
      </c>
      <c r="Q61" s="56"/>
    </row>
    <row r="62" spans="1:17" s="59" customFormat="1" ht="10.5" customHeight="1">
      <c r="A62" s="44"/>
      <c r="B62" s="58" t="s">
        <v>80</v>
      </c>
      <c r="C62" s="54">
        <v>11</v>
      </c>
      <c r="D62" s="54">
        <v>9</v>
      </c>
      <c r="E62" s="54">
        <v>871</v>
      </c>
      <c r="F62" s="54">
        <v>1106</v>
      </c>
      <c r="G62" s="54">
        <v>591</v>
      </c>
      <c r="H62" s="54">
        <v>719</v>
      </c>
      <c r="I62" s="54">
        <v>375</v>
      </c>
      <c r="J62" s="54">
        <v>56</v>
      </c>
      <c r="K62" s="55">
        <v>344</v>
      </c>
      <c r="L62" s="55"/>
      <c r="M62" s="55">
        <v>289</v>
      </c>
      <c r="N62" s="54">
        <v>44</v>
      </c>
      <c r="O62" s="54"/>
      <c r="P62" s="54">
        <f t="shared" si="0"/>
        <v>55</v>
      </c>
      <c r="Q62" s="56"/>
    </row>
    <row r="63" spans="1:17" s="59" customFormat="1" ht="10.5" customHeight="1">
      <c r="A63" s="44"/>
      <c r="B63" s="58"/>
      <c r="C63" s="62"/>
      <c r="D63" s="62"/>
      <c r="E63" s="62"/>
      <c r="F63" s="62"/>
      <c r="G63" s="51"/>
      <c r="H63" s="51"/>
      <c r="I63" s="62"/>
      <c r="J63" s="58"/>
      <c r="K63" s="63"/>
      <c r="L63" s="63"/>
      <c r="M63" s="63"/>
      <c r="N63" s="64"/>
      <c r="O63" s="64"/>
      <c r="P63" s="65"/>
      <c r="Q63" s="66"/>
    </row>
    <row r="64" spans="1:17" s="59" customFormat="1" ht="10.5" customHeight="1">
      <c r="A64" s="44"/>
      <c r="B64" s="58" t="s">
        <v>81</v>
      </c>
      <c r="C64" s="55">
        <f>SUM(C12:C63)</f>
        <v>3407</v>
      </c>
      <c r="D64" s="55">
        <f>SUM(D12:D63)</f>
        <v>3510</v>
      </c>
      <c r="E64" s="55">
        <v>1227836</v>
      </c>
      <c r="F64" s="55">
        <f>SUM(F12:F63)</f>
        <v>1356898</v>
      </c>
      <c r="G64" s="55">
        <f>SUM(G12:G62)</f>
        <v>646570</v>
      </c>
      <c r="H64" s="55">
        <f>SUM(H12:H62)</f>
        <v>709552</v>
      </c>
      <c r="I64" s="55">
        <f>SUM(I12:I62)</f>
        <v>508728</v>
      </c>
      <c r="J64" s="65">
        <v>72</v>
      </c>
      <c r="K64" s="55">
        <f>SUM(K12:K62)</f>
        <v>200824</v>
      </c>
      <c r="L64" s="55"/>
      <c r="M64" s="55">
        <f>SUM(M12:M62)</f>
        <v>199748</v>
      </c>
      <c r="N64" s="65">
        <v>28</v>
      </c>
      <c r="O64" s="65"/>
      <c r="P64" s="48">
        <f>K64-M64</f>
        <v>1076</v>
      </c>
      <c r="Q64" s="56"/>
    </row>
    <row r="65" spans="1:17" s="59" customFormat="1" ht="10.5" customHeight="1">
      <c r="A65" s="44"/>
      <c r="B65" s="58" t="s">
        <v>82</v>
      </c>
      <c r="C65" s="54">
        <v>231</v>
      </c>
      <c r="D65" s="54">
        <v>233</v>
      </c>
      <c r="E65" s="54">
        <v>14033</v>
      </c>
      <c r="F65" s="54">
        <v>16746</v>
      </c>
      <c r="G65" s="54">
        <v>7071</v>
      </c>
      <c r="H65" s="54">
        <v>9364</v>
      </c>
      <c r="I65" s="54">
        <v>4071</v>
      </c>
      <c r="J65" s="65">
        <v>39</v>
      </c>
      <c r="K65" s="55">
        <v>5293</v>
      </c>
      <c r="L65" s="55"/>
      <c r="M65" s="55">
        <v>6369</v>
      </c>
      <c r="N65" s="65">
        <v>61</v>
      </c>
      <c r="O65" s="65"/>
      <c r="P65" s="48">
        <f>K65-M65</f>
        <v>-1076</v>
      </c>
      <c r="Q65" s="56"/>
    </row>
    <row r="66" spans="1:17" s="18" customFormat="1" ht="10.5" customHeight="1">
      <c r="A66" s="44"/>
      <c r="B66" s="61" t="s">
        <v>83</v>
      </c>
      <c r="C66" s="54">
        <f aca="true" t="shared" si="1" ref="C66:I66">SUM(C64:C65)</f>
        <v>3638</v>
      </c>
      <c r="D66" s="54">
        <f t="shared" si="1"/>
        <v>3743</v>
      </c>
      <c r="E66" s="54">
        <f t="shared" si="1"/>
        <v>1241869</v>
      </c>
      <c r="F66" s="54">
        <f t="shared" si="1"/>
        <v>1373644</v>
      </c>
      <c r="G66" s="54">
        <f t="shared" si="1"/>
        <v>653641</v>
      </c>
      <c r="H66" s="54">
        <f t="shared" si="1"/>
        <v>718916</v>
      </c>
      <c r="I66" s="54">
        <f t="shared" si="1"/>
        <v>512799</v>
      </c>
      <c r="J66" s="67">
        <v>71</v>
      </c>
      <c r="K66" s="54">
        <f>SUM(K64:K65)</f>
        <v>206117</v>
      </c>
      <c r="L66" s="54"/>
      <c r="M66" s="54">
        <f>SUM(M64:M65)</f>
        <v>206117</v>
      </c>
      <c r="N66" s="67">
        <v>29</v>
      </c>
      <c r="O66" s="67"/>
      <c r="P66" s="56">
        <f>K66-M66</f>
        <v>0</v>
      </c>
      <c r="Q66" s="56"/>
    </row>
    <row r="67" spans="1:36" ht="15">
      <c r="A67"/>
      <c r="B67" s="5"/>
      <c r="C67" s="4"/>
      <c r="D67" s="6"/>
      <c r="E67" s="10"/>
      <c r="F67" s="10"/>
      <c r="G67" s="5"/>
      <c r="H67" s="6"/>
      <c r="I67" s="5"/>
      <c r="J67" s="5"/>
      <c r="K67" s="13"/>
      <c r="L67" s="13"/>
      <c r="M67" s="10"/>
      <c r="N67" s="5"/>
      <c r="O67" s="5"/>
      <c r="P67" s="16"/>
      <c r="Q67" s="5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1"/>
      <c r="C68" s="2"/>
      <c r="P68" s="17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1.25">
      <c r="C69" s="3"/>
      <c r="D69" s="3"/>
      <c r="E69" s="3"/>
      <c r="F69" s="3"/>
      <c r="H69" s="3"/>
      <c r="K69" s="3"/>
      <c r="L69" s="3"/>
      <c r="M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5"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</sheetData>
  <printOptions horizontalCentered="1"/>
  <pageMargins left="0.236220472440945" right="0.15748031496063" top="1.10236220472441" bottom="0" header="0.78740157480315" footer="0"/>
  <pageSetup horizontalDpi="600" verticalDpi="600" orientation="portrait" scale="95" r:id="rId1"/>
  <headerFooter alignWithMargins="0">
    <oddFooter>&amp;C&amp;"Serifa Std 45 Light,Regular"&amp;9© 2007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2007-08-31T13:33:11Z</cp:lastPrinted>
  <dcterms:created xsi:type="dcterms:W3CDTF">1999-08-04T16:06:25Z</dcterms:created>
  <dcterms:modified xsi:type="dcterms:W3CDTF">2007-08-31T13:33:42Z</dcterms:modified>
  <cp:category/>
  <cp:version/>
  <cp:contentType/>
  <cp:contentStatus/>
</cp:coreProperties>
</file>